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52511" refMode="R1C1"/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3" i="1"/>
  <c r="C274" i="1"/>
  <c r="C275" i="1"/>
  <c r="C276" i="1"/>
  <c r="C277" i="1"/>
  <c r="C278" i="1"/>
  <c r="C280" i="1"/>
  <c r="C281" i="1"/>
  <c r="C282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8" i="1"/>
  <c r="C559" i="1"/>
  <c r="C560" i="1"/>
  <c r="C561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7" i="1"/>
  <c r="C638" i="1"/>
  <c r="C639" i="1"/>
  <c r="C640" i="1"/>
  <c r="C641" i="1"/>
  <c r="C643" i="1"/>
  <c r="C644" i="1"/>
  <c r="C645" i="1"/>
  <c r="C647" i="1"/>
  <c r="C648" i="1"/>
  <c r="C649" i="1"/>
  <c r="B651" i="1"/>
  <c r="C651" i="1"/>
  <c r="B653" i="1"/>
  <c r="C653" i="1"/>
  <c r="B655" i="1"/>
  <c r="C655" i="1"/>
  <c r="B662" i="1"/>
  <c r="C662" i="1"/>
  <c r="C673" i="1"/>
  <c r="C675" i="1"/>
  <c r="C677" i="1"/>
  <c r="C687" i="1"/>
  <c r="C697" i="1"/>
  <c r="C698" i="1"/>
  <c r="C699" i="1"/>
  <c r="C700" i="1"/>
  <c r="C705" i="1"/>
  <c r="C712" i="1"/>
  <c r="C733" i="1"/>
  <c r="C734" i="1"/>
  <c r="C735" i="1"/>
  <c r="C737" i="1"/>
  <c r="C738" i="1"/>
  <c r="C739" i="1"/>
  <c r="C741" i="1"/>
  <c r="C742" i="1"/>
  <c r="C743" i="1"/>
  <c r="C744" i="1"/>
  <c r="C745" i="1"/>
  <c r="C747" i="1"/>
  <c r="C748" i="1"/>
  <c r="C749" i="1"/>
  <c r="C750" i="1"/>
  <c r="C751" i="1"/>
  <c r="C752" i="1"/>
  <c r="C753" i="1"/>
  <c r="C754" i="1"/>
  <c r="C755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6" i="1"/>
  <c r="C777" i="1"/>
  <c r="C778" i="1"/>
  <c r="C779" i="1"/>
  <c r="C780" i="1"/>
  <c r="C781" i="1"/>
  <c r="C782" i="1"/>
  <c r="C783" i="1"/>
</calcChain>
</file>

<file path=xl/sharedStrings.xml><?xml version="1.0" encoding="utf-8"?>
<sst xmlns="http://schemas.openxmlformats.org/spreadsheetml/2006/main" count="784" uniqueCount="778">
  <si>
    <t>Наименование товара</t>
  </si>
  <si>
    <t>МОМЕНТ</t>
  </si>
  <si>
    <t>Цена</t>
  </si>
  <si>
    <t>Уп.</t>
  </si>
  <si>
    <t>КЛЕЙ МАКРОФЛЕКС</t>
  </si>
  <si>
    <t>ООО "СтройПласт"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</si>
  <si>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</si>
  <si>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</si>
  <si>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</si>
  <si>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</si>
  <si>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</si>
  <si>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</si>
  <si>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</si>
  <si>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</si>
  <si>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</si>
  <si>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</si>
  <si>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РАСТВОРИТЕЛИ</t>
  </si>
  <si>
    <t>РАСТВОРИТЕЛЬ  646  0,5 Л (25) "ЯСХИМ" НОВГОРОД</t>
  </si>
  <si>
    <t>РАСТВОРИТЕЛЬ  646  0,5 Л (25) (ПЭТ) "ЯСХИМ" НОВГОРОД</t>
  </si>
  <si>
    <t>РАСТВОРИТЕЛЬ  646  0,5 Л/ 0,4 КГ (25) ТЕКС</t>
  </si>
  <si>
    <t>РАСТВОРИТЕЛЬ  646  1 Л (20) "ЯСХИМ" НОВГОРОД</t>
  </si>
  <si>
    <t>РАСТВОРИТЕЛЬ  646  1 Л/ 0,8 КГ (20) ТЕКС</t>
  </si>
  <si>
    <t>РАСТВОРИТЕЛЬ  646  5 Л (6) "ЯСХИМ" НОВГОРОД</t>
  </si>
  <si>
    <t>РАСТВОРИТЕЛЬ  646 10 Л (1) "ЯСХИМ" НОВГОРОД</t>
  </si>
  <si>
    <t>РАСТВОРИТЕЛЬ  647  0,5 Л (25) "ЯСХИМ" НОВГОРОД</t>
  </si>
  <si>
    <t>РАСТВОРИТЕЛЬ  647  0,5 Л (25) (ПЭТ) "ЯСХИМ" НОВГОРОД</t>
  </si>
  <si>
    <t>РАСТВОРИТЕЛЬ  647  1 Л (20) "ЯСХИМ" НОВГОРОД</t>
  </si>
  <si>
    <t>РАСТВОРИТЕЛЬ  647  5 Л (6) "ЯСХИМ" НОВГОРОД</t>
  </si>
  <si>
    <t>РАСТВОРИТЕЛЬ  649  0,5 Л (25) "ЯСХИМ" НОВГОРОД</t>
  </si>
  <si>
    <t>РАСТВОРИТЕЛЬ  649  0,5 Л (25) (ПЭТ) "ЯСХИМ" НОВГОРОД</t>
  </si>
  <si>
    <t>РАСТВОРИТЕЛЬ  650  0,5 Л (25) "ЯСХИМ" НОВГОРОД</t>
  </si>
  <si>
    <t>РАСТВОРИТЕЛЬ  650  0,5 Л (25) (ПЭТ) "ЯСХИМ" НОВГОРОД</t>
  </si>
  <si>
    <t>РАСТВОРИТЕЛЬ  651  0,5 Л (25) "ЯСХИМ" НОВГОРОД</t>
  </si>
  <si>
    <t>РАСТВОРИТЕЛЬ  651  0,5 Л (25) (ПЭТ) "ЯСХИМ" НОВГОРОД</t>
  </si>
  <si>
    <t>АЦЕТОН  0,45 Л/ 0,35 КГ (30) ТЕКС</t>
  </si>
  <si>
    <t>АЦЕТОН  0,5 Л (25) "ЯСХИМ" НОВГОРОД</t>
  </si>
  <si>
    <t>АЦЕТОН  0,5 Л (25) (ПЭТ) "ЯСХИМ" НОВГОРОД</t>
  </si>
  <si>
    <t>АЦЕТОН  1 Л (20) "ЯСХИМ" НОВГОРОД</t>
  </si>
  <si>
    <t>АЦЕТОН  1 Л/ 0,8 КГ (20) ТЕКС</t>
  </si>
  <si>
    <t>АЦЕТОН  5 Л (6) "ЯСХИМ" НОВГОРОД</t>
  </si>
  <si>
    <t>АЦЕТОН 10 Л (1) "ЯСХИМ" НОВГОРОД</t>
  </si>
  <si>
    <t>КЕРОСИН  0,5 Л (25) "ЯСХИМ" НОВГОРОД</t>
  </si>
  <si>
    <t>КЕРОСИН  0,5 Л (25) (ПЭТ) "ЯСХИМ" НОВГОРОД</t>
  </si>
  <si>
    <t>КЕРОСИН  1 Л (20) (ПЭТ) "ЯСХИМ" НОВГОРОД</t>
  </si>
  <si>
    <t>КЕРОСИН  5 Л (6) "ЯСХИМ" НОВГОРОД</t>
  </si>
  <si>
    <t>КЕРОСИН 10 Л (1) "ЯСХИМ" НОВГОРОД</t>
  </si>
  <si>
    <t>УАЙТ-СПИРИТ  0,5 Л (25) "ЯСХИМ" НОВГОРОД</t>
  </si>
  <si>
    <t>УАЙТ-СПИРИТ  0,5 Л (25) (ПЭТ) "ЯСХИМ" НОВГОРОД</t>
  </si>
  <si>
    <t>УАЙТ-СПИРИТ  1 Л (20) (ПЭТ) "ЯСХИМ" НОВГОРОД</t>
  </si>
  <si>
    <t>УАЙТ-СПИРИТ  5 Л (6) "ЯСХИМ" НОВГОРОД</t>
  </si>
  <si>
    <t>УАЙТ-СПИРИТ 0.5 Л/ 0,4 КГ (25) ТЕКС</t>
  </si>
  <si>
    <t>УАЙТ-СПИРИТ 1 Л/ 0,8 КГ (20) ТЕКС</t>
  </si>
  <si>
    <t>УАЙТ-СПИРИТ 10 Л (1) "ЯСХИМ" НОВГОРОД</t>
  </si>
  <si>
    <t>ПФ-115</t>
  </si>
  <si>
    <t>КЛЕЙ</t>
  </si>
  <si>
    <t>Жидкое стекло натриевое ( 1,2 кг) "АДМИРАЛ"</t>
  </si>
  <si>
    <t>Жидкое стекло натриевое ( 3 кг) "АДМИРАЛ"</t>
  </si>
  <si>
    <t>Жидкое стекло натриевое ( 7 кг) "АДМИРАЛ"</t>
  </si>
  <si>
    <t>Жидкое стекло натриевое (14 кг) "АДМИРАЛ"</t>
  </si>
  <si>
    <t>Клей  БУСТИЛАТ-М ( 1 кг) "АДМИРАЛ"</t>
  </si>
  <si>
    <t>Клей  БУСТИЛАТ-М ( 2,5 кг) "АДМИРАЛ"</t>
  </si>
  <si>
    <t>Клей для линолеума 201 ( 1,5 кг) в"АДМИРАЛ"</t>
  </si>
  <si>
    <t>Клей для линолеума 201 ( 3 кг) в"АДМИРАЛ"</t>
  </si>
  <si>
    <t>Клей для линолеума 201 ( 7 кг) в"АДМИРАЛ"</t>
  </si>
  <si>
    <t>Клей для линолеума 201 (14 кг) в"АДМИРАЛ"</t>
  </si>
  <si>
    <t>Клей для линолеума 202 ( 1,5 кг) в"АДМИРАЛ"</t>
  </si>
  <si>
    <t>Клей для линолеума 202 ( 3 кг) в"АДМИРАЛ"</t>
  </si>
  <si>
    <t>Клей для линолеума 202 ( 7 кг) в"АДМИРАЛ"</t>
  </si>
  <si>
    <t>Клей КС - универсал ( 1,5 кг) "АДМИРАЛ"</t>
  </si>
  <si>
    <t>Клей КС - универсал ( 9 кг) "АДМИРАЛ"</t>
  </si>
  <si>
    <t>Клей КС - универсал (18 кг) "АДМИРАЛ"</t>
  </si>
  <si>
    <t>Клей ПВА  строительный ( 0,9 кг) "АДМИРАЛ"</t>
  </si>
  <si>
    <t>Клей ПВА  строительный ( 2,0 кг) "АДМИРАЛ"</t>
  </si>
  <si>
    <t>Клей ПВА  строительный (10 кг) "АДМИРАЛ"</t>
  </si>
  <si>
    <t>Клей ПВА  универсальный ( 0,9 кг) "АДМИРАЛ"</t>
  </si>
  <si>
    <t>Клей ПВА  универсальный ( 2,0 кг) "АДМИРАЛ"</t>
  </si>
  <si>
    <t>Клей ПВА  универсальный (10 кг) "АДМИРАЛ"</t>
  </si>
  <si>
    <t>ГРУНТОВКИ</t>
  </si>
  <si>
    <t>Грунтовка -023 Глубокопр. д/внутр.работ ( 0,9 л) "АДМИРАЛ"</t>
  </si>
  <si>
    <t>Грунтовка -023 Глубокопр. д/внутр.работ ( 0,9 л) М "АДМИРАЛ"</t>
  </si>
  <si>
    <t>Грунтовка -023 Глубокопр. д/внутр.работ ( 3 л) "АДМИРАЛ"</t>
  </si>
  <si>
    <t>Грунтовка -023 Глубокопр. д/внутр.работ ( 3 л) М "АДМИРАЛ"</t>
  </si>
  <si>
    <t>Грунтовка -023 Глубокопр. д/внутр.работ ( 5 л) "АДМИРАЛ"</t>
  </si>
  <si>
    <t>Грунтовка -023 Глубокопр. д/внутр.работ ( 5 л) М "АДМИРАЛ"</t>
  </si>
  <si>
    <t>Грунтовка -023 Глубокопр. д/внутр.работ (10 л) "АДМИРАЛ"</t>
  </si>
  <si>
    <t>Грунтовка -023 Глубокопр. д/внутр.работ (10 л) М "АДМИРАЛ"</t>
  </si>
  <si>
    <t>Грунтовка -023 Глубокопроникающая ( 0,9 л) "АДМИРАЛ"</t>
  </si>
  <si>
    <t>Грунтовка -023 Глубокопроникающая ( 0,9) М "АДМИРАЛ"</t>
  </si>
  <si>
    <t>Грунтовка -023 Глубокопроникающая ( 3 л) "АДМИРАЛ"</t>
  </si>
  <si>
    <t>Грунтовка -023 Глубокопроникающая ( 3 л) М "АДМИРАЛ"</t>
  </si>
  <si>
    <t>Грунтовка -023 Глубокопроникающая ( 5 л) "АДМИРАЛ"</t>
  </si>
  <si>
    <t>Грунтовка -023 Глубокопроникающая ( 5 л) М "АДМИРАЛ"</t>
  </si>
  <si>
    <t>Грунтовка -023 Глубокопроникающая (10 л) "АДМИРАЛ"</t>
  </si>
  <si>
    <t>Грунтовка -023 Глубокопроникающая (10 л) М "АДМИРАЛ"</t>
  </si>
  <si>
    <t>БЕТОН-КОНТАКТ</t>
  </si>
  <si>
    <t>Контакт-грунт ( 1,2 кг) ЭКОНОМ "АДМИРАЛ"</t>
  </si>
  <si>
    <t>Контакт-грунт ( 3 кг) ЭКОНОМ "АДМИРАЛ"</t>
  </si>
  <si>
    <t>Контакт-грунт ( 6 кг) ЭКОНОМ "АДМИРАЛ"</t>
  </si>
  <si>
    <t>Контакт-грунт (12 кг) ЭКОНОМ "АДМИРАЛ"</t>
  </si>
  <si>
    <t>КРАСКИ ВД АДМИРАЛ</t>
  </si>
  <si>
    <t>Краска для наружных и внутренних работ ( 1,2 кг) "АДМИРАЛ"</t>
  </si>
  <si>
    <t>Краска для наружных и внутренних работ ( 3 кг) "АДМИРАЛ"</t>
  </si>
  <si>
    <t>Краска для наружных и внутренних работ ( 7 кг) "АДМИРАЛ"</t>
  </si>
  <si>
    <t>Краска для наружных и внутренних работ (14 кг) "АДМИРАЛ"</t>
  </si>
  <si>
    <t>Краска УНИВЕРСАЛ д/пот.белоснежная ( 1,2 кг) "АДМИРАЛ"</t>
  </si>
  <si>
    <t>Краска УНИВЕРСАЛ д/пот.белоснежная ( 3 кг) "АДМИРАЛ"</t>
  </si>
  <si>
    <t>Краска УНИВЕРСАЛ д/пот.белоснежная ( 7 кг) "АДМИРАЛ"</t>
  </si>
  <si>
    <t>Краска УНИВЕРСАЛ д/пот.белоснежная (14 кг) "АДМИРАЛ"</t>
  </si>
  <si>
    <t>Краска УНИВЕРСАЛ д/фасадных работ белоснеж. ( 3 кг) "АДМИРАЛ"</t>
  </si>
  <si>
    <t>Краска УНИВЕРСАЛ д/фасадных работ белоснеж. ( 7 кг) "АДМИРАЛ"</t>
  </si>
  <si>
    <t>Краска УНИВЕРСАЛ д/фасадных работ белоснеж.(14 кг) "АДМИРАЛ"</t>
  </si>
  <si>
    <t>Краска УНИВЕРСАЛ интер.моющаяся супербелая ( 3 кг) "АДМИРАЛ"</t>
  </si>
  <si>
    <t>Краска УНИВЕРСАЛ интер.моющаяся супербелая ( 7 кг) "АДМИРАЛ"</t>
  </si>
  <si>
    <t>Краска УНИВЕРСАЛ интер.моющаяся супербелая (14 кг) "АДМИРАЛ"</t>
  </si>
  <si>
    <t>Краска УНИВЕРСАЛ интерьер. влагост.супербелая. ( 1.2 кг) "АДМИРАЛ"</t>
  </si>
  <si>
    <t>Краска УНИВЕРСАЛ интерьер. влагост.супербелая. ( 3 кг) "АДМИРАЛ"</t>
  </si>
  <si>
    <t>Краска УНИВЕРСАЛ интерьер. влагост.супербелая. ( 7 кг) "АДМИРАЛ"</t>
  </si>
  <si>
    <t>Краска УНИВЕРСАЛ интерьер. влагост.супербелая. (14 кг) "АДМИРАЛ"</t>
  </si>
  <si>
    <t>Краска УНИВЕРСАЛ интерьерная белоснеж ( 1.2 кг) "АДМИРАЛ"</t>
  </si>
  <si>
    <t>Краска УНИВЕРСАЛ интерьерная белоснеж. ( 3 кг) "АДМИРАЛ"</t>
  </si>
  <si>
    <t>Краска УНИВЕРСАЛ интерьерная белоснеж. ( 7 кг) "АДМИРАЛ"</t>
  </si>
  <si>
    <t>Краска УНИВЕРСАЛ интерьерная белоснеж. (14 кг) "АДМИРАЛ"</t>
  </si>
  <si>
    <t>Краска УНИВЕРСАЛ фактурная крупнозернистая ( 3 кг) "АДМИРАЛ"</t>
  </si>
  <si>
    <t>Краска УНИВЕРСАЛ фактурная крупнозернистая ( 7 кг) "АДМИРАЛ"</t>
  </si>
  <si>
    <t>Краска УНИВЕРСАЛ фактурная крупнозернистая (14 кг) "АДМИРАЛ"</t>
  </si>
  <si>
    <t>Краска УНИВЕРСАЛ фактурная мелкозернистая ( 3 кг) "АДМИРАЛ"</t>
  </si>
  <si>
    <t>Краска УНИВЕРСАЛ фактурная мелкозернистая ( 7 кг) "АДМИРАЛ"</t>
  </si>
  <si>
    <t>КРАСКИ ВД ОРЕОЛ</t>
  </si>
  <si>
    <t>Краска ДИСКОНТ в/д интерьерная полиакр. бел.мат. Ореол 1.5 кг</t>
  </si>
  <si>
    <t>Краска ДИСКОНТ в/д интерьерная полиакр. бел.мат. Ореол 3 кг</t>
  </si>
  <si>
    <t>Краска ДИСКОНТ в/д интерьерная полиакр. бел.мат. Ореол 6.5 кг</t>
  </si>
  <si>
    <t>Краска ДИСКОНТ в/д интерьерная полиакр. бел.мат. Ореол 13 кг</t>
  </si>
  <si>
    <t>АЭРОЗОЛИ</t>
  </si>
  <si>
    <t>ГРУНТ АЭРОЗОЛЬ БЕЛЫЙ 425 МЛ (12) "ПРЕСТИЖ"</t>
  </si>
  <si>
    <t>ГРУНТ АЭРОЗОЛЬ СЕРЫЙ 425 МЛ (12) "ПРЕСТИЖ"</t>
  </si>
  <si>
    <t>ГРУНТ АЭРОЗОЛЬ ЧЕРНЫЙ 425 МЛ (12) "ПРЕСТИЖ"</t>
  </si>
  <si>
    <t>КРАСКА АЭРОЗОЛЬ БЕЖЕВАЯ 425 МЛ (12) "ПРЕСТИЖ"</t>
  </si>
  <si>
    <t>КРАСКА АЭРОЗОЛЬ БЕЛАЯ ГЛЯНЦ. 425 МЛ (12) "ПРЕСТИЖ"</t>
  </si>
  <si>
    <t>КРАСКА АЭРОЗОЛЬ БЕЛАЯ МАТОВ. 425 МЛ (12) "ПРЕСТИЖ"</t>
  </si>
  <si>
    <t>КРАСКА АЭРОЗОЛЬ БИРЮЗОВАЯ 425 МЛ (12) "ПРЕСТИЖ"</t>
  </si>
  <si>
    <t>КРАСКА АЭРОЗОЛЬ ВИШНЕВАЯ 425 МЛ (12) "ПРЕСТИЖ"</t>
  </si>
  <si>
    <t>КРАСКА АЭРОЗОЛЬ ГОЛУБАЯ 425 МЛ (12) "ПРЕСТИЖ"</t>
  </si>
  <si>
    <t>КРАСКА АЭРОЗОЛЬ ЖЕЛТАЯ 425 МЛ (12) "ПРЕСТИЖ"</t>
  </si>
  <si>
    <t>КРАСКА АЭРОЗОЛЬ ЗЕЛЕНАЯ СВЕТЛАЯ 425 МЛ (12) "ПРЕСТИЖ"</t>
  </si>
  <si>
    <t>КРАСКА АЭРОЗОЛЬ ЗЕЛЕНАЯ ТЕМНАЯ 425 МЛ (12) "ПРЕСТИЖ"</t>
  </si>
  <si>
    <t>КРАСКА АЭРОЗОЛЬ ЗЕЛЕНОЕ ЯБЛОКО 425 МЛ (12) "ПРЕСТИЖ"</t>
  </si>
  <si>
    <t>КРАСКА АЭРОЗОЛЬ КОРИЧНЕВАЯ 425 МЛ (12) "ПРЕСТИЖ"</t>
  </si>
  <si>
    <t>КРАСКА АЭРОЗОЛЬ КРАСНАЯ 425 МЛ (12) "ПРЕСТИЖ"</t>
  </si>
  <si>
    <t>КРАСКА АЭРОЗОЛЬ КРЕМОВАЯ 425 МЛ (12) "ПРЕСТИЖ"</t>
  </si>
  <si>
    <t>КРАСКА АЭРОЗОЛЬ МОРСКАЯ ВОЛНА 425 МЛ (12) "ПРЕСТИЖ"</t>
  </si>
  <si>
    <t>КРАСКА АЭРОЗОЛЬ РОЗОВАЯ 425 МЛ (12) "ПРЕСТИЖ"</t>
  </si>
  <si>
    <t>КРАСКА АЭРОЗОЛЬ СЕРАЯ СВЕТЛАЯ 425 МЛ (12) "ПРЕСТИЖ"</t>
  </si>
  <si>
    <t>КРАСКА АЭРОЗОЛЬ СЕРАЯ ТЕМНАЯ 425 МЛ (12) "ПРЕСТИЖ"</t>
  </si>
  <si>
    <t>КРАСКА АЭРОЗОЛЬ СИНЯЯ 425 МЛ (12) "ПРЕСТИЖ"</t>
  </si>
  <si>
    <t>КРАСКА АЭРОЗОЛЬ СИРЕНЕВАЯ 425 МЛ (12) "ПРЕСТИЖ"</t>
  </si>
  <si>
    <t>КРАСКА АЭРОЗОЛЬ ФИСТАШКОВАЯ 425 МЛ (12) "ПРЕСТИЖ"</t>
  </si>
  <si>
    <t>КРАСКА АЭРОЗОЛЬ ХАКИ 425 МЛ (12) "ПРЕСТИЖ"</t>
  </si>
  <si>
    <t>КРАСКА АЭРОЗОЛЬ ЧЕРНАЯ ГЛЯНЦ. 425 МЛ (12) "ПРЕСТИЖ"</t>
  </si>
  <si>
    <t>КРАСКА АЭРОЗОЛЬ ЧЕРНАЯ МАТОВ. 425 МЛ (12) "ПРЕСТИЖ"</t>
  </si>
  <si>
    <t>ЛАК АЭРОЗОЛЬ ЯХТНЫЙ ГЛЯНЦЕВЫЙ 425 МЛ (12) "ПРЕСТИЖ"</t>
  </si>
  <si>
    <t>ЛАК АЭРОЗОЛЬ ЯХТНЫЙ МАТОВЫЙ 425 МЛ (12) "ПРЕСТИЖ"</t>
  </si>
  <si>
    <t xml:space="preserve">ШПАТЛЕВКА </t>
  </si>
  <si>
    <t>Текс шпатлевка латексная профи 1,5кг</t>
  </si>
  <si>
    <t>Текс шпатлевка латексная профи 5кг</t>
  </si>
  <si>
    <t>Текс шпатлевка латексная профи 16кг</t>
  </si>
  <si>
    <t>Текс шпатлевка латексная профи 8кг</t>
  </si>
  <si>
    <t>Шпатлевка в/д полиакриловая для стен и потолков ОРЕОЛ 1,8кг</t>
  </si>
  <si>
    <t>РАДИАТОРНАЯ ЭМАЛЬ</t>
  </si>
  <si>
    <t>Герметик акриловый универсальный (светло-серый, белый) 500г</t>
  </si>
  <si>
    <t>Герметик акриловый универсальный (белый) 45 мл</t>
  </si>
  <si>
    <t>Герметик силиконовый 40мл</t>
  </si>
  <si>
    <t>КЛЕИ И МАСИТИКИ НОВБЫТХИМ</t>
  </si>
  <si>
    <t>Клей для потолочной плитки Хват 400г</t>
  </si>
  <si>
    <t>Клей для потолочной плитки Хват 800г</t>
  </si>
  <si>
    <t>Клей ПВА канцелярский</t>
  </si>
  <si>
    <t>Клей резиновый каучуковый 1л</t>
  </si>
  <si>
    <t>Клей резиновый каучуковый 45мл</t>
  </si>
  <si>
    <t>Клей резиновый каучуковый в шоу-боксе 45мл</t>
  </si>
  <si>
    <t>Клей универсальный  КВИНТОЛ 45мл</t>
  </si>
  <si>
    <t>Клей универсальный  КВИНТОЛ-ЛЮКС 45мл</t>
  </si>
  <si>
    <t>Клей универсальный  МОДЕЛИСТ 45мл</t>
  </si>
  <si>
    <t>Клей УРАН для полиуретана 45мл</t>
  </si>
  <si>
    <t>Клей "Супер-Хват" 2х45мл</t>
  </si>
  <si>
    <t>Клей ХВАТ ( аналог жидких гвоздей ) 400мл</t>
  </si>
  <si>
    <t>Клей ХВАТ ( аналог жидких гвоздей ) 45мл</t>
  </si>
  <si>
    <t>Мастика битумно-каучуковая 1л</t>
  </si>
  <si>
    <t>Мастика клеящая "Спрут" каучуковая 1л</t>
  </si>
  <si>
    <t>Спецклей 88-НТ 1л</t>
  </si>
  <si>
    <t>Спецклей 88-НТ 125мл</t>
  </si>
  <si>
    <t>Спецклей 88-НТ 45мл</t>
  </si>
  <si>
    <t>КРАСКА ПО МЕТАЛЛУ</t>
  </si>
  <si>
    <t>Краска БТ-177 "Золотистая", "Медная"1л</t>
  </si>
  <si>
    <t>Краска БТ-177 "Серебрянка", "Бронзовая"0.5л</t>
  </si>
  <si>
    <t>Краска БТ-177 "Серебрянка", "Бронзовая"1л</t>
  </si>
  <si>
    <t>Лак битумный БТ-577(0.5л)</t>
  </si>
  <si>
    <t>Лак битумный БТ-577(1л)</t>
  </si>
  <si>
    <t>Лак Цапон (0.5л)</t>
  </si>
  <si>
    <t xml:space="preserve">КЛЕЙ "ТИТАН WILD"  0,25 Л (49) </t>
  </si>
  <si>
    <t xml:space="preserve">КЛЕЙ "ТИТАН WILD"  0,5 Л (36) </t>
  </si>
  <si>
    <t xml:space="preserve">КЛЕЙ "ТИТАН WILD"  1 Л (25) </t>
  </si>
  <si>
    <t>ТИТАН</t>
  </si>
  <si>
    <t>Морилка водная  (орех) 0.5л</t>
  </si>
  <si>
    <t>Морилка водная  (лиственница) 0.5л</t>
  </si>
  <si>
    <t>Морилка водная (красное дерево)0.5л</t>
  </si>
  <si>
    <t>Морилка водная (мокко)0.5л</t>
  </si>
  <si>
    <t>Морилка водная (махагон)0.5л</t>
  </si>
  <si>
    <t>Морилка водная ( палисандр)0.5л</t>
  </si>
  <si>
    <t>Морилка водная ( дуб)0.5л</t>
  </si>
  <si>
    <t>Морилка водная (слива)0.5л</t>
  </si>
  <si>
    <t>Морилка водная ( эбеновое дерево)0.5л</t>
  </si>
  <si>
    <t>Морилка водная (бордо)0.5л</t>
  </si>
  <si>
    <t>Морилка водная (клен)0.5л</t>
  </si>
  <si>
    <t>Морилка неводная(дуб)0.5л</t>
  </si>
  <si>
    <t>Морилка неводная(мокко)0.5л</t>
  </si>
  <si>
    <t>Морилка неводная(орех)0.5л</t>
  </si>
  <si>
    <t>Морилка неводная(лиственница)0.5л</t>
  </si>
  <si>
    <t>Морилка неводная(красное дерево)0.5л</t>
  </si>
  <si>
    <t>Морилка неводная(дуб мореный)0.5л</t>
  </si>
  <si>
    <t>Морилка неводная(клен)0.5л</t>
  </si>
  <si>
    <t>Морилка неводная(орегон)0.5л</t>
  </si>
  <si>
    <t>Морилка неводная(эбеновое дерево)0.5л</t>
  </si>
  <si>
    <t>Морилка неводная(палисандр)0.5л</t>
  </si>
  <si>
    <t>Грунт-эмаль по ржавчине 3 в 1 (красная) 1л</t>
  </si>
  <si>
    <t>Грунт-эмаль по ржавчине 3 в 1 ( желтая) 1л</t>
  </si>
  <si>
    <t>Грунт-эмаль по ржавчине 3 в 1 ( желтая) 3л</t>
  </si>
  <si>
    <t>Грунт-эмаль по ржавчине 3 в 1 (красная) 3л</t>
  </si>
  <si>
    <t xml:space="preserve">Грунт-эмаль по ржавчине 3 в 1 (белая) 1л </t>
  </si>
  <si>
    <t xml:space="preserve">Грунт-эмаль по ржавчине 3 в 1 (коричневая) 1л </t>
  </si>
  <si>
    <t xml:space="preserve">Грунт-эмаль по ржавчине 3 в 1 (красно-коричневая) 1л </t>
  </si>
  <si>
    <t xml:space="preserve">Грунт-эмаль по ржавчине 3 в 1 (серая) 1л </t>
  </si>
  <si>
    <t xml:space="preserve">Грунт-эмаль по ржавчине 3 в 1 (голубая) 1л </t>
  </si>
  <si>
    <t xml:space="preserve">Грунт-эмаль по ржавчине 3 в 1 (черная) 1л </t>
  </si>
  <si>
    <t xml:space="preserve">Грунт-эмаль по ржавчине 3 в 1 (зеленая) 1л </t>
  </si>
  <si>
    <t xml:space="preserve">Грунт-эмаль по ржавчине 3 в 1 ( охра) 1л </t>
  </si>
  <si>
    <t xml:space="preserve">Грунт-эмаль по ржавчине 3 в 1 ( темно-зеленая) 1л </t>
  </si>
  <si>
    <t xml:space="preserve">Грунт-эмаль по ржавчине 3 в 1 (темно-серая) 1л </t>
  </si>
  <si>
    <t>Грунт-эмаль по ржавчине 3 в 1 (белая) 3л</t>
  </si>
  <si>
    <t>Грунт-эмаль по ржавчине 3 в 1 (коричневая) 3л</t>
  </si>
  <si>
    <t>Грунт-эмаль по ржавчине 3 в 1 (красно-коричневая) 3л</t>
  </si>
  <si>
    <t>Грунт-эмаль по ржавчине 3 в 1 (серая) 3л</t>
  </si>
  <si>
    <t>Грунт-эмаль по ржавчине 3 в 1 (голубая) 3л</t>
  </si>
  <si>
    <t>Грунт-эмаль по ржавчине 3 в 1 ( черная) 3л</t>
  </si>
  <si>
    <t>Грунт-эмаль по ржавчине 3 в 1 (зеленая) 3л</t>
  </si>
  <si>
    <t>Грунт-эмаль по ржавчине 3 в 1 ( охра) 3л</t>
  </si>
  <si>
    <t>Грунт-эмаль по ржавчине 3 в 1 (темно-серая) 3л</t>
  </si>
  <si>
    <t>Грунт-эмаль по ржавчине 3 в 1 ( темно-зеленая) 3л</t>
  </si>
  <si>
    <t>Кровельная краска по оцинкованному железу в/д (зеленая под черепицу)2.1кг</t>
  </si>
  <si>
    <t>Кровельная краска по оцинкованному железу в/д (красно-коричневая под черепицу)2.1кг</t>
  </si>
  <si>
    <t>Кровельная краска по оцинкованному железу в/д ( синяя под черепицу)2.1кг</t>
  </si>
  <si>
    <t>Кровельная краска по оцинкованному железу в/д (серая под черепицу)2.1кг</t>
  </si>
  <si>
    <t>Кровельная краска по оцинкованному железу в/д ( коричневая  под черепицу)2.1кг</t>
  </si>
  <si>
    <t>Кровельная краска по оцинкованному железу в/д (зеленая под черепицу)10.5кг</t>
  </si>
  <si>
    <t>Кровельная краска по оцинкованному железу в/д ( красно-коричневая  под черепицу)10.5кг</t>
  </si>
  <si>
    <t>Кровельная краска по оцинкованному железу в/д ( синяя  под черепицу)10.5кг</t>
  </si>
  <si>
    <t>Кровельная краска по оцинкованному железу в/д (серая под черепицу)10.5кг</t>
  </si>
  <si>
    <t>Кровельная краска по оцинкованному железу в/д (коричневая  под черепицу)10.5кг</t>
  </si>
  <si>
    <t xml:space="preserve">Эмаль с молотковым эффектом (серебристо-красная)  0.5л                               </t>
  </si>
  <si>
    <t xml:space="preserve">Эмаль с молотковым эффектом (серебристо-голубая)  0.5л                               </t>
  </si>
  <si>
    <t xml:space="preserve">Эмаль с молотковым эффектом (серебристо-зеленая)  0.5л                               </t>
  </si>
  <si>
    <t xml:space="preserve">Эмаль с молотковым эффектом (серебристо-фиолетовая)  0.5л                               </t>
  </si>
  <si>
    <t xml:space="preserve">Эмаль с молотковым эффектом (серебристо-оливковая)  0.5л                               </t>
  </si>
  <si>
    <t xml:space="preserve">Эмаль с молотковым эффектом (серебристо-стальная)  0.5л                               </t>
  </si>
  <si>
    <t xml:space="preserve">Эмаль с молотковым эффектом (серебристая)  0.5л                               </t>
  </si>
  <si>
    <t xml:space="preserve">Эмаль с молотковым эффектом (золотисто-оливковая)  0.5л                               </t>
  </si>
  <si>
    <t xml:space="preserve">Эмаль с молотковым эффектом (темно-серая)  0.5л                               </t>
  </si>
  <si>
    <t xml:space="preserve">Эмаль с молотковым эффектом (коричневая)  0.5л                               </t>
  </si>
  <si>
    <t>ЛАКИ ХВ-784</t>
  </si>
  <si>
    <t>Лак ХВ-784 на основе растворителя(бесцветный)0.5л</t>
  </si>
  <si>
    <t xml:space="preserve">Лак ХВ-784 на основе растворителя(орех) 0.5л </t>
  </si>
  <si>
    <t>Лак ХВ-784 на основе растворителя(красное дерево)0.5л</t>
  </si>
  <si>
    <t>Лак ХВ-784 на основе растворителя(сосна)0.5л</t>
  </si>
  <si>
    <t>Лак ХВ-784 на основе растворителя(янтарь)0.5л</t>
  </si>
  <si>
    <t>Лак ХВ-784 на основе растворителя(палисандр)0.5л</t>
  </si>
  <si>
    <t>Лак ХВ-784 на основе растворителя(клен)0.5л</t>
  </si>
  <si>
    <t>Лак ХВ-784 на основе растворителя(слива)0.5л</t>
  </si>
  <si>
    <t>Лак ХВ-784 на основе растворителя(дуб)0.5л</t>
  </si>
  <si>
    <t>Лак ХВ-784 на основе растворителя(груша)0.5л</t>
  </si>
  <si>
    <t>Лак ХВ-784 на основе растворителя(венге)0.5л</t>
  </si>
  <si>
    <t>Лак ХВ-784 на основе растворителя(дуб беленый)0.5л</t>
  </si>
  <si>
    <t>КЕЛИД(QUELYD)</t>
  </si>
  <si>
    <t>Клей для обоев флизелиновый QUELYD 300гр</t>
  </si>
  <si>
    <t>Клей для обоев Экспрес QUELYD 180гр</t>
  </si>
  <si>
    <t>Клей для обоев Экспрес QUELYD 250гр</t>
  </si>
  <si>
    <t>Клей для обоев Экспрес супер QUELYD 250гр</t>
  </si>
  <si>
    <t>Клей для обоев вениловый QUELYD 300гр</t>
  </si>
  <si>
    <t>Батарейки Телефункер 2*С (alkali), бл</t>
  </si>
  <si>
    <t>Гермет.акриловый МОМЕНТ 420г морозостойкий</t>
  </si>
  <si>
    <t>Гермет.ГЕРМЕНТ 280мл многоцелевой(белый)</t>
  </si>
  <si>
    <t>Гермет.ЛОКТАЙТ 280мл силик.санитарный PLS150прозр.</t>
  </si>
  <si>
    <t>Гермет.ЛОКТАЙТ 300мл высокотемп.LS70 кранс-корич.</t>
  </si>
  <si>
    <t>Гермет.ЛОКТАЙТ 420г акриловый морозост.PLS50 белый</t>
  </si>
  <si>
    <t>Гермет.ЛОКТАЙТ300мл высокотемп.LS70кранс-корич.***</t>
  </si>
  <si>
    <t>Гермет.силик.ГЕРМЕНТ 280мл д/аквариумов(прозрачн)</t>
  </si>
  <si>
    <t>Гермет.силик.ГЕРМЕНТ 280мл д/окон и стекол(бел)</t>
  </si>
  <si>
    <t>Гермет.силик.ГЕРМЕНТ 280мл д/окон и стекол(пр)</t>
  </si>
  <si>
    <t>Гермет.силик.ГЕРМЕНТ 280мл нейтрал.д/зеркал(проз)</t>
  </si>
  <si>
    <t>Гермет.силик.ГЕРМЕНТ 280мл санитарный(белый)</t>
  </si>
  <si>
    <t>Гермет.силик.ГЕРМЕНТ 280мл санитарный(прозр)</t>
  </si>
  <si>
    <t>Гермет.силик.ГЕРМЕНТ 280мл унив.(белый)</t>
  </si>
  <si>
    <t>Гермет.силик.ГЕРМЕНТ 280мл унив.премиум(белый)</t>
  </si>
  <si>
    <t>Гермет.силик.ГЕРМЕНТ 280мл унив.премиум(прозр)</t>
  </si>
  <si>
    <t>Гермет.силик.ГЕРМЕНТ 300мл высокотем.(крас-корич)</t>
  </si>
  <si>
    <t>Гермет.силик.ГЕРМЕНТ 85мл д/окон/стекол(прозрачн)</t>
  </si>
  <si>
    <t>Гермет.силик.ГЕРМЕНТ 85мл санитарный(белый)</t>
  </si>
  <si>
    <t>Гермет.силик.ГЕРМЕНТ 85мл санитарный(прозрачный)</t>
  </si>
  <si>
    <t>Гермет.силик.ГЕРМЕНТ 85мл унив.премиум(прозрач)</t>
  </si>
  <si>
    <t>Гермет.силик.ГЕРМЕНТ85мл унив.премиум(прозрач)***</t>
  </si>
  <si>
    <t>Гермет.силик.МОМЕНТ 280мл д/окон/стекол(белый)</t>
  </si>
  <si>
    <t>Гермет.силик.МОМЕНТ 280мл д/окон/стекол(прозр)</t>
  </si>
  <si>
    <t>Гермет.силик.МОМЕНТ 280мл нейтральн.(белый)</t>
  </si>
  <si>
    <t>Гермет.силик.МОМЕНТ 280мл нейтральн.(прозрачный)</t>
  </si>
  <si>
    <t>Гермет.силик.МОМЕНТ 280мл нейтральный универсал пр</t>
  </si>
  <si>
    <t>Гермет.силик.МОМЕНТ 280мл санит.д/ван/кух.(белый)</t>
  </si>
  <si>
    <t>Гермет.силик.МОМЕНТ 280мл санит.д/ван/кух.(прозр)</t>
  </si>
  <si>
    <t>Гермет.силик.МОМЕНТ 280мл Силикотек(белый)</t>
  </si>
  <si>
    <t>Гермет.силик.МОМЕНТ 280мл унив.(белый)</t>
  </si>
  <si>
    <t>Гермет.силик.МОМЕНТ 280мл унив.(прозрачный)</t>
  </si>
  <si>
    <t>Гермет.силик.МОМЕНТ 85мл унив.(белый)</t>
  </si>
  <si>
    <t>Гермет.силик.МОМЕНТ 85мл унив.(прозрачный)</t>
  </si>
  <si>
    <t>Гермет.силик.ТАНГИТ S400 280мл санит.специал.(проз</t>
  </si>
  <si>
    <t>Гермет.силик.ЭКОН 280мл д/окон/стекол(белый)</t>
  </si>
  <si>
    <t>Гермет.силик.ЭКОН 280мл д/окон/стекол(прозрачный)</t>
  </si>
  <si>
    <t>Гермет.силик.ЭКОН 280мл санитарный (прозрачный)</t>
  </si>
  <si>
    <t>Гермет.силик.ЭКОН 280мл унив.(белый)</t>
  </si>
  <si>
    <t>Гермет.силик.ЭКОН 280мл унив.(прозрачный)</t>
  </si>
  <si>
    <t>Гермет.силик.ЭКОН 75мл санитарный(прозрачн)</t>
  </si>
  <si>
    <t>Гермет.силик.ЭКОН 75мл унив.(прозрачн)</t>
  </si>
  <si>
    <t>Гермет.Тангит огнеупорный 300мл черный</t>
  </si>
  <si>
    <t>ГерметЛОКТАЙТ420г акриловый морозост.PLS50белый***</t>
  </si>
  <si>
    <t>Декор.наклейка ORNAMENTS Роз.бабочки,S(24х33,5см)</t>
  </si>
  <si>
    <t>Декор.наклейка ROMANTIC Крылья любви,M(33,5x47см)</t>
  </si>
  <si>
    <t>Клей для стыков линолеума ЭКОН 50мл</t>
  </si>
  <si>
    <t>Клей МОМЕНТ ПЛАСТИК 30мл на блистере</t>
  </si>
  <si>
    <t>Клинер ЛОКТАЙТ 500мл</t>
  </si>
  <si>
    <t>Лента клеящая МОМЕНТ монтаж.двусторон.1,5м 120кг</t>
  </si>
  <si>
    <t>Лента клеящая МОМЕНТ монтаж.двусторон.1,5м 80кг</t>
  </si>
  <si>
    <t>Лента клеящая МОМЕНТ разметочная 50*25мм</t>
  </si>
  <si>
    <t>Лента клеящая СУПЕР МОМЕНТ серебряная 10м новая</t>
  </si>
  <si>
    <t>Лента клеящая СУПЕР МОМЕНТ серебряная 25м новая</t>
  </si>
  <si>
    <t>ЛОКТАЙТ смазка уиневер. Супер Лаб 100мл</t>
  </si>
  <si>
    <t>ЛОКТАЙТ смазка уиневер. Супер Лаб 200мл</t>
  </si>
  <si>
    <t>ЛОКТАЙТ смазка уиневер. Супер Лаб 300мл</t>
  </si>
  <si>
    <t>МЕТИЛАН Клей бордюрный  250гр</t>
  </si>
  <si>
    <t>МЕТИЛАН Клей для стыков обоев 60г</t>
  </si>
  <si>
    <t>МЕТИЛАН Средство для снятия обоев 500мл</t>
  </si>
  <si>
    <t>МОМЕНТ Клей для стыков и подклейки обоев 120г</t>
  </si>
  <si>
    <t>Монтажный клей ЛОКТАЙТ 400г экстрапрочный PL375</t>
  </si>
  <si>
    <t>Монтажный клей ЛОКТАЙТ295гPL ПРЕМИУМ беж***</t>
  </si>
  <si>
    <t>Монтажный клей МОМЕНТ МОНТАЖ 125г Мгновен.Хватка</t>
  </si>
  <si>
    <t>Монтажный клей МОМЕНТ МОНТАЖ 125г экспресс</t>
  </si>
  <si>
    <t>Монтажный клей МОМЕНТ МОНТАЖ 185г суперсил.прозр.</t>
  </si>
  <si>
    <t>Монтажный клей МОМЕНТ МОНТАЖ 1л полимерный</t>
  </si>
  <si>
    <t>Монтажный клей МОМЕНТ МОНТАЖ 250г суперсил.</t>
  </si>
  <si>
    <t>Монтажный клей МОМЕНТ МОНТАЖ 250г экспресс</t>
  </si>
  <si>
    <t>Монтажный клей МОМЕНТ МОНТАЖ 250г экспресс декор</t>
  </si>
  <si>
    <t>Монтажный клей МОМЕНТ МОНТАЖ 280г суперсил.прозр.</t>
  </si>
  <si>
    <t>Монтажный клей МОМЕНТ МОНТАЖ 375г Мгновен.Хватка</t>
  </si>
  <si>
    <t>Монтажный клей МОМЕНТ МОНТАЖ 400г для панелей</t>
  </si>
  <si>
    <t>Монтажный клей МОМЕНТ МОНТАЖ 400г суперсил.</t>
  </si>
  <si>
    <t>Монтажный клей МОМЕНТ МОНТАЖ 400г суперсил.плюс</t>
  </si>
  <si>
    <t>Монтажный клей МОМЕНТ МОНТАЖ 400г универсальный</t>
  </si>
  <si>
    <t>Монтажный клей МОМЕНТ МОНТАЖ 400г экспресс</t>
  </si>
  <si>
    <t>Монтажный клей МОМЕНТ МОНТАЖ 400г экспресс декор</t>
  </si>
  <si>
    <t>Монтажный клей МОМЕНТ МОНТАЖ 423 МР55 Беж особопро</t>
  </si>
  <si>
    <t>Монтажный клей МОМЕНТ МОНТАЖ PRO PL300 RU 300мл</t>
  </si>
  <si>
    <t>Монтажный клей ЭКОН 200г Интерьерный туба</t>
  </si>
  <si>
    <t>Монтажный клей ЭКОН 400г Интерьерный</t>
  </si>
  <si>
    <t>Монтажный клей ЭКОН 400г Сверхсильный картридж</t>
  </si>
  <si>
    <t>Насадка-миксер МОМЕНТ КРЕПЕЖ 5шт</t>
  </si>
  <si>
    <t>Ниппели МОМЕНТ КРЕПЕЖ М13x100мм 5шт</t>
  </si>
  <si>
    <t>Ниппели МОМЕНТ КРЕПЕЖ М15x100мм 5шт</t>
  </si>
  <si>
    <t>Нить д/герметиз.ТАНГИТ Уни-Лок в шоу-боксе 160м</t>
  </si>
  <si>
    <t>Нить д/герметиз.ТАНГИТ Уни-Лок в шоу-боксе 20м</t>
  </si>
  <si>
    <t>Нить д/герметиз.ТАНГИТ Уни-Лок в шоу-боксе 80м</t>
  </si>
  <si>
    <t>Нить д/герметиз.ТАНГИТ Уни-Лок на ед.бл.в ш/б 20м</t>
  </si>
  <si>
    <t>Нить-герметик МОМЕНТ ГЕРМЕНТ 15м в шоу-боксе</t>
  </si>
  <si>
    <t>Нить-герметик МОМЕНТ ГЕРМЕНТ 30м в шоу-боксе</t>
  </si>
  <si>
    <t>Обойный клей МЕТИЛАН Винил Премиум 200г б/индикат.</t>
  </si>
  <si>
    <t>Обойный клей МЕТИЛАН Винил Премиум 250г б/индикат.</t>
  </si>
  <si>
    <t>Обойный клей МЕТИЛАН Винил Премиум 300г</t>
  </si>
  <si>
    <t>Обойный клей МЕТИЛАН Винил Премиум 500г</t>
  </si>
  <si>
    <t>Обойный клей МЕТИЛАН Винил Премиум 500г б/индикат.</t>
  </si>
  <si>
    <t>Обойный клей МЕТИЛАН Гранулат Премиум 300г</t>
  </si>
  <si>
    <t>Обойный клей МЕТИЛАН Универсал Премиум 170г</t>
  </si>
  <si>
    <t>Обойный клей МЕТИЛАН Универсал Премиум 250г</t>
  </si>
  <si>
    <t>Обойный клей МЕТИЛАН Универсал Премиум 500г</t>
  </si>
  <si>
    <t>Обойный клей МЕТИЛАН Флизелин Ультра Премиум 500г</t>
  </si>
  <si>
    <t>Обойный клей МЕТИЛАН Флизелин Экспрес.Премиум 200г</t>
  </si>
  <si>
    <t>Обойный клей МОМЕНТ ВИНИЛ 250г</t>
  </si>
  <si>
    <t>Обойный клей МОМЕНТ КЛАССИК 100г</t>
  </si>
  <si>
    <t>Обойный клей МОМЕНТ КЛАССИК 200г</t>
  </si>
  <si>
    <t>Обойный клей МОМЕНТ КЛАССИК 500г</t>
  </si>
  <si>
    <t>Обойный клей МОМЕНТ ФЛИЗЕЛИН 270г</t>
  </si>
  <si>
    <t>Обойный клей МОМЕНТ ФЛИЗЕЛИН 500г</t>
  </si>
  <si>
    <t>Обойный клей МОМЕНТ ЭКСТРА 250г</t>
  </si>
  <si>
    <t>Обойный клей МОМЕНТ ЭКСТРА 500г</t>
  </si>
  <si>
    <t>Обойный клей ЭКОН Виниловый 200г</t>
  </si>
  <si>
    <t>Обойный клей ЭКОН Виниловый 450г</t>
  </si>
  <si>
    <t>Обойный клей ЭКОН Универсальный 200г</t>
  </si>
  <si>
    <t>Обувной клей МОМЕНТ МАРАФОН 30мл</t>
  </si>
  <si>
    <t>Обувной клей МОМЕНТ МАРАФОН 30мл в шоу-боксе</t>
  </si>
  <si>
    <t>Очиститель МОМЕНТ 500мл д/монтажной пены</t>
  </si>
  <si>
    <t>Очиститель МОМЕНТ 500мл универсальный</t>
  </si>
  <si>
    <t>Пена монтажная ЛОКТАЙТ 850мл PF850 пист.ув./всесез</t>
  </si>
  <si>
    <t>Пена монтажная МОМЕНТ  PRO PA850 всесезонная 850мл</t>
  </si>
  <si>
    <t>Пена монтажная МОМЕНТ  PRO PА750 всесезонная 750мл</t>
  </si>
  <si>
    <t>Пена монтажная МОМЕНТ 750мл</t>
  </si>
  <si>
    <t>Пена монтажная МОМЕНТ 750мл PRO PS750</t>
  </si>
  <si>
    <t>Пена монтажная ЭКОН 60 700мл</t>
  </si>
  <si>
    <t>Пена монтажная ЭКОН 60 700мл***</t>
  </si>
  <si>
    <t>Пена монтажная ЭКОН 60 750мл профессиональная</t>
  </si>
  <si>
    <t>Пена монтажная ЭКОН 650мл всесезонная стандартная</t>
  </si>
  <si>
    <t>Пена монтажная ЭКОН 700мл профессион.всесез.</t>
  </si>
  <si>
    <t>Секунд.клей СУПЕР МОМЕНТ SOS ремонт 1,5г</t>
  </si>
  <si>
    <t>Секунд.клей СУПЕР МОМЕНТ Антиклей ед.блис.в ш/б 5г</t>
  </si>
  <si>
    <t>Секунд.клей СУПЕР МОМЕНТ Водост.на ед.бл.в ш/б 3г</t>
  </si>
  <si>
    <t>Секунд.клей СУПЕР МОМЕНТ Водост.на мульт-кар 3г</t>
  </si>
  <si>
    <t>Секунд.клей СУПЕР МОМЕНТ высокопроч.мульти-кар.3г</t>
  </si>
  <si>
    <t>Секунд.клей СУПЕР МОМЕНТ Гель мультикарта 3г</t>
  </si>
  <si>
    <t>Секунд.клей СУПЕР МОМЕНТ Гель на мульт-кар.12штх3г</t>
  </si>
  <si>
    <t>Секунд.клей СУПЕР МОМЕНТ макси объем в ш/б 20г</t>
  </si>
  <si>
    <t>Секунд.клей СУПЕР МОМЕНТ на мульти-карте 12штх3г</t>
  </si>
  <si>
    <t>Секунд.клей СУПЕР МОМЕНТ ПРОФИ на ед.блис.в ш/б 5г</t>
  </si>
  <si>
    <t>Секунд.клей СУПЕР МОМЕНТ Стилист 3гр</t>
  </si>
  <si>
    <t>Секунд.клей СУПЕР МОМЕНТ Стилист 3гр***</t>
  </si>
  <si>
    <t>Секунд.клей-гель СУПЕР МОМЕНТ д/обув.ед.бл.ш/б 3г</t>
  </si>
  <si>
    <t>Секунд.клей-гель СУПЕР МОМЕНТ д/обув.м/кар.12штх3г</t>
  </si>
  <si>
    <t>Столярный клей МОМЕНТ Премиум СУПЕР ПВА 125г</t>
  </si>
  <si>
    <t>Столярный клей МОМЕНТ СТОЛЯР 125г</t>
  </si>
  <si>
    <t>Столярный клей МОМЕНТ СТОЛЯР 250г</t>
  </si>
  <si>
    <t>Столярный клей МОМЕНТ СТОЛЯР 3кг</t>
  </si>
  <si>
    <t>Столярный клей МОМЕНТ СТОЛЯР 750г</t>
  </si>
  <si>
    <t>Столярный клей МОМЕНТ СТОЛЯР 750г Универсал</t>
  </si>
  <si>
    <t>Столярный клей МОМЕНТ СУПЕР ПВА 250г Универсал</t>
  </si>
  <si>
    <t>Столярный клей МОМЕНТ СУПЕР ПВА 3кг</t>
  </si>
  <si>
    <t>Столярный клей МОМЕНТ СУПЕР ПВА 3кг***</t>
  </si>
  <si>
    <t>Столярный клей МОМЕНТ СУПЕР ПВА 750г</t>
  </si>
  <si>
    <t>Столярный клей МОМЕНТ СУПЕР ПВА D3 30кг</t>
  </si>
  <si>
    <t>Столярный клей МОМЕНТ СУПЕР ПВА D3 750г</t>
  </si>
  <si>
    <t>СТОП ВЛАЖНОСТЬ Абсорбирующие гранулы в.свеж.2x50г</t>
  </si>
  <si>
    <t>СТОП ВЛАЖНОСТЬ Абсорбирующие гранулы лаванда 2x50г</t>
  </si>
  <si>
    <t>СТОП ВЛАЖНОСТЬ Абсорбирующие гранулы персик 2x50г</t>
  </si>
  <si>
    <t>СТОП ВЛАЖНОСТЬ АЭРО Поглотитель влаги 360</t>
  </si>
  <si>
    <t>ТАНГИТ клей д/труб из ПВХ 1кг</t>
  </si>
  <si>
    <t>ТАНГИТ МЕТАЛОК клей-герметик анаэробный 50мл</t>
  </si>
  <si>
    <t>ТАНГИТ Обезжириватель(очиститель) 1л</t>
  </si>
  <si>
    <t>Универсал.клей МОМЕНТ Гель 125мл в шоу-боксе</t>
  </si>
  <si>
    <t>Универсал.клей МОМЕНТ для лодок и ПВХ изделий 30мл</t>
  </si>
  <si>
    <t>Универсал.клей МОМЕНТ ЗОЛОТОЙ СТАНДАРТ 125мл в ш/б</t>
  </si>
  <si>
    <t>Универсал.клей МОМЕНТ Капелька 20мл высокопрочный</t>
  </si>
  <si>
    <t>Универсал.клей МОМЕНТ Капелька 20мл обувной</t>
  </si>
  <si>
    <t>Универсал.клей МОМЕНТ КРИСТАЛЛ 125мл в шоу-боксе</t>
  </si>
  <si>
    <t>Универсал.клей МОМЕНТ КРИСТАЛЛ 30мл</t>
  </si>
  <si>
    <t>Универсал.клей МОМЕНТ КРИСТАЛЛ 30мл в шоу-боксе</t>
  </si>
  <si>
    <t>Универсал.клей МОМЕНТ КРИСТАЛЛ 30мл на блистере</t>
  </si>
  <si>
    <t>Универсал.клей МОМЕНТ КРИСТАЛЛ 750мл</t>
  </si>
  <si>
    <t>Универсал.клей МОМЕНТ-1 10л</t>
  </si>
  <si>
    <t>Универсал.клей МОМЕНТ-1 125мл</t>
  </si>
  <si>
    <t>Универсал.клей МОМЕНТ-1 125мл в шоу-боксе</t>
  </si>
  <si>
    <t>Универсал.клей МОМЕНТ-1 30мл</t>
  </si>
  <si>
    <t>Универсал.клей МОМЕНТ-1 30мл в шоу-боксе</t>
  </si>
  <si>
    <t>Универсал.клей МОМЕНТ-1 50мл</t>
  </si>
  <si>
    <t>Универсал.клей МОМЕНТ-1 50мл в шоу-боксе</t>
  </si>
  <si>
    <t>Универсал.клей МОМЕНТ-88 10л</t>
  </si>
  <si>
    <t>Универсал.клей МОМЕНТ-88 125мл в шоу-боксе</t>
  </si>
  <si>
    <t>Универсал.клей МОМЕНТ-88 30мл в шоу-боксе</t>
  </si>
  <si>
    <t>Универсал.клей МОМЕНТ-88 750мл</t>
  </si>
  <si>
    <t>Химический анкер МОМЕНТ КРЕПЕЖ CF850 280мл</t>
  </si>
  <si>
    <t>ХозЛента МОМЕНТ двусторонняя 25м</t>
  </si>
  <si>
    <t>ХозЛента МОМЕНТ серебряная 25м</t>
  </si>
  <si>
    <t>ХозЛента МОМЕНТ Серпянка 50мм*20м</t>
  </si>
  <si>
    <t>ХозЛента МОМЕНТ Серпянка 50мм*45м</t>
  </si>
  <si>
    <t>ХозЛента МОМЕНТ Сигнальная 50мм*200м</t>
  </si>
  <si>
    <t>ХозЛента МОМЕНТ упаковочная 48мм*66м</t>
  </si>
  <si>
    <t>ХозЛента ЭКОН серебряная 25м</t>
  </si>
  <si>
    <t>ХозЛента ЭКОН серебряная 50м</t>
  </si>
  <si>
    <t>Эпоксид.клей МОМЕНТ СУПЕР ЭПОКСИ в шоу-бок.2х25мл</t>
  </si>
  <si>
    <t>Эпоксид.клей МОМЕНТ СУПЕР ЭПОКСИ Металл ш/б.2x6мл</t>
  </si>
  <si>
    <t>Эпоксид.клей МОМЕНТ СУПЕР ЭПОКСИ на ед.блист.2x6мл</t>
  </si>
  <si>
    <t>Эпоксид.клей МОМЕНТ СУПЕР ЭПОКСИ Форм.1 прозр.14мл</t>
  </si>
  <si>
    <t>Эпоксид.клей МОМЕНТ СУПЕР ЭПОКСИ Форм.5 прозр.14мл</t>
  </si>
  <si>
    <t>Эпоксид.клей МОМЕНТ СУПЕР ЭПОКСИЛИН в шоу-бок.48г</t>
  </si>
  <si>
    <t>Эпоксид.клей МОМЕНТ ЭПОКСИЛИН 2 в 1 мини на бл.30г</t>
  </si>
  <si>
    <t>Эпоксид.клей МОМЕНТ ЭПОКСИЛИН DUO в шоу-бок.2х50г</t>
  </si>
  <si>
    <t>Эпоксид.клей МОМЕНТ ЭПОКСИЛИН в шоу-боксе 48г</t>
  </si>
  <si>
    <t>Эпоксид.клей МОМЕНТ ЭПОКСИЛИН МЕТАЛЛ в шоу-бок.48г</t>
  </si>
  <si>
    <t>Герм.акрил.Makroflex 131бел морозост</t>
  </si>
  <si>
    <t>Герм.многоцел.Makroflex 101 бел.</t>
  </si>
  <si>
    <t>Герм.нейт.сил.Makroflex 108бел</t>
  </si>
  <si>
    <t>Герм.нейт.сил.Makroflex 108пр.</t>
  </si>
  <si>
    <t>Герм.сан.сил.Makroflex 101 бел 85мл</t>
  </si>
  <si>
    <t>Герм.сан.сил.Makroflex 101 белый***</t>
  </si>
  <si>
    <t>Герм.сан.сил.Makroflex 101 кор</t>
  </si>
  <si>
    <t>Герм.сан.сил.Makroflex 101 сер</t>
  </si>
  <si>
    <t>Герм.сан.сил.Makroflex 101 чёр</t>
  </si>
  <si>
    <t>Герм.силик.Makroflex 101 прозр.</t>
  </si>
  <si>
    <t>Герм.силик.Makroflex 101 прозр. 85мл</t>
  </si>
  <si>
    <t>Герм.силик.Makroflex 103 бел</t>
  </si>
  <si>
    <t>Герм.силик.Makroflex 103 прозр.</t>
  </si>
  <si>
    <t>Герм.силик.Makroflex НА147 огнеупорный  300мл</t>
  </si>
  <si>
    <t>Герм.теплост.сил.Makroflex 145</t>
  </si>
  <si>
    <t>Герм.унив.сил.Makroflex 104бел</t>
  </si>
  <si>
    <t>Герм.унив.сил.Makroflex 104бел 85мл</t>
  </si>
  <si>
    <t>Герм.унив.сил.Makroflex 104прозр.</t>
  </si>
  <si>
    <t>Герм.унив.сил.Makroflex 104прозр. 85мл</t>
  </si>
  <si>
    <t>Клей Makroflex MF990 особопрочный  423г  беж.</t>
  </si>
  <si>
    <t>Клей Makroflex универсальный 400г</t>
  </si>
  <si>
    <t>Клей Makroflex Экспресс Хватка 375г</t>
  </si>
  <si>
    <t>Клей Макрофлекс Bio Line MF170 Турбобыстрый 250г</t>
  </si>
  <si>
    <t>Клей Макрофлекс Bio Line MF190 ультр.прозрач. 185г</t>
  </si>
  <si>
    <t>Клей Макрофлекс Bio Line MF190 ультр.прозрач. 280г</t>
  </si>
  <si>
    <t>Клей Макрофлекс Bio Line MF190 ультрасильный 250г</t>
  </si>
  <si>
    <t>Клей Макрофлекс Bio Line MF190 ультрасильный 400г</t>
  </si>
  <si>
    <t>Клей Макрофлекс Bio Line MF220 Сверхпрочный 400г</t>
  </si>
  <si>
    <t>Макрофикс клей д/панелей 400г</t>
  </si>
  <si>
    <t>Макрофикс клей санитарный 400г</t>
  </si>
  <si>
    <t>Пена монт.Makroflex 2х2 750мл</t>
  </si>
  <si>
    <t>Пена монт.Makroflex ShakeTec  стд. 300мл</t>
  </si>
  <si>
    <t>Пена монт.Makroflex ShakeTec 65  проф  850мл</t>
  </si>
  <si>
    <t>Пена монт.Makroflex ShakeTec 65  стд.  750мл</t>
  </si>
  <si>
    <t>Пена монт.Makroflex ShakeTec Прем.Мега 870 всесез</t>
  </si>
  <si>
    <t>Пена монт.Makroflex ShakeTec Премиум проф.МЕГА 870</t>
  </si>
  <si>
    <t>Пена монт.Makroflex ShakeTec ПремМега870всесез***</t>
  </si>
  <si>
    <t>Пена монт.Makroflex WhiteTeq   проф.  750мл</t>
  </si>
  <si>
    <t>Пена монт.Makroflex WhiteTeq Професс Всесез750мл</t>
  </si>
  <si>
    <t>Пена монт.Makroflex WhiteTeq Стандарт Всесез750мл</t>
  </si>
  <si>
    <t>Пена монт.Makroflex премиум.проф. Окон 750мл</t>
  </si>
  <si>
    <t>Пена монт.Makroflex проф.750мл зим</t>
  </si>
  <si>
    <t>Пена монт.Makroflex Сибир. 65 проф.зим.750мл</t>
  </si>
  <si>
    <t>Пена монт.Makroflex Сибир.65проф.зим.750мл***</t>
  </si>
  <si>
    <t>Пена монт.Makroflex65 проф.850мл зим</t>
  </si>
  <si>
    <t>Пена монт.MakroflexShakeTec стандарт750млвсесез***</t>
  </si>
  <si>
    <t>Пена монт.Мakroflex ShakeTec проф.Прем750мл всесез</t>
  </si>
  <si>
    <t>Пистолет МАКРОФЛЕКС д/пены РР (алюм)</t>
  </si>
  <si>
    <t xml:space="preserve">Гермет.силик.ТАНГИТ S400 280мл санит.специал.(бел) </t>
  </si>
  <si>
    <t>ОЧИСТИТЕЛЬ ПЕНЫ "CLEANER"  309 Г  "TECH-TOP"</t>
  </si>
  <si>
    <t xml:space="preserve">Герметик силикон. противогрибк. MicroProtect CS 25 багамы 280мл CERESIT </t>
  </si>
  <si>
    <t xml:space="preserve">Герметик силикон. противогрибк. MicroProtect CS 25 белый 280мл CERESIT </t>
  </si>
  <si>
    <t xml:space="preserve">Герметик силикон. противогрибк. MicroProtect CS 25 голубой 280мл  CERESIT </t>
  </si>
  <si>
    <t xml:space="preserve">Герметик силикон. противогрибк. MicroProtect CS 25 графит 280мл CERESIT </t>
  </si>
  <si>
    <t xml:space="preserve">Герметик силикон. противогрибк. MicroProtect CS 25 жасмин 280мл  CERESIT </t>
  </si>
  <si>
    <t xml:space="preserve">Герметик силикон. противогрибк. MicroProtect CS 25 карамель 280мл CERESIT </t>
  </si>
  <si>
    <t>Герметик силикон. противогрибк. MicroProtect CS 25 кирпичный 280мл CERESIT</t>
  </si>
  <si>
    <t>Герметик силикон. противогрибк. MicroProtect CS 25 крокус 280мл CERESIT</t>
  </si>
  <si>
    <t xml:space="preserve">Герметик силикон. противогрибк. MicroProtect CS 25 манхеттен 280мл  CERESIT </t>
  </si>
  <si>
    <t xml:space="preserve">Герметик силикон. противогрибк. MicroProtect CS 25 мята 280мл  CERESIT </t>
  </si>
  <si>
    <t xml:space="preserve">Герметик силикон. противогрибк. MicroProtect CS 25 персик 280мл CERESIT </t>
  </si>
  <si>
    <t xml:space="preserve">Герметик силикон. противогрибк. MicroProtect CS 25 прозрачный 280мл  CERESIT </t>
  </si>
  <si>
    <t xml:space="preserve">Герметик силикон. противогрибк. MicroProtect CS 25 роса 280мл  CERESIT </t>
  </si>
  <si>
    <t xml:space="preserve">Герметик силикон. противогрибк. MicroProtect CS 25 сахара 280мл CERESIT </t>
  </si>
  <si>
    <t xml:space="preserve">Герметик силикон. противогрибк. MicroProtect CS 25 св.коричневый 280мл CERESIT </t>
  </si>
  <si>
    <t xml:space="preserve">Герметик силикон. противогрибк. MicroProtect CS 25 серый 280мл  CERESIT </t>
  </si>
  <si>
    <t xml:space="preserve">Герметик силикон. противогрибк. MicroProtect CS 25 тем.коричневый 280мл CERESIT </t>
  </si>
  <si>
    <t xml:space="preserve">Затирка д/швов высокопрочная до 20мм CE 43/2 антрацит 2кг CERESIT </t>
  </si>
  <si>
    <t xml:space="preserve">Затирка д/швов высокопрочная до 20мм CE 43/2 багамы 2кг  CERESIT </t>
  </si>
  <si>
    <t xml:space="preserve">Затирка д/швов высокопрочная до 20мм CE 43/2 графит 2кг CERESIT </t>
  </si>
  <si>
    <t xml:space="preserve">Затирка д/швов высокопрочная до 20мм CE 43/2 дымчато-белый 2кг CERESIT </t>
  </si>
  <si>
    <t xml:space="preserve">Затирка д/швов высокопрочная до 20мм CE 43/2 какао 2кг  CERESIT </t>
  </si>
  <si>
    <t xml:space="preserve">Затирка д/швов высокопрочная до 20мм CE 43/2 карамель 2кг  CERESIT </t>
  </si>
  <si>
    <t xml:space="preserve">Затирка д/швов высокопрочная до 20мм CE 43/2 кирпичный 2кг  CERESIT </t>
  </si>
  <si>
    <t xml:space="preserve">Затирка д/швов высокопрочная до 20мм CE 43/2 персик 2кг  CERESIT </t>
  </si>
  <si>
    <t xml:space="preserve">Затирка д/швов высокопрочная до 20мм CE 43/2 св.коричневый 2кг  CERESIT </t>
  </si>
  <si>
    <t xml:space="preserve">Затирка д/швов высокопрочная до 20мм CE 43/2 серебристо-серый 2кг CERESIT </t>
  </si>
  <si>
    <t xml:space="preserve">Затирка д/швов высокопрочная до 20мм CE 43/2 серо-голубой 2кг  CERESIT </t>
  </si>
  <si>
    <t xml:space="preserve">Затирка д/швов высокопрочная до 20мм CE 43/2 серый 2кг  CERESIT </t>
  </si>
  <si>
    <t xml:space="preserve">Затирка д/швов высокопрочная до 20мм CE 43/2 тем.коричневый 2кг CERESIT </t>
  </si>
  <si>
    <t xml:space="preserve">Затирка д/швов противогр. до 15мм CE 35/5 карамель 5кг  CERESIT </t>
  </si>
  <si>
    <t xml:space="preserve">Затирка д/швов противогр. до 15мм CE 35/5 тем.коричневый 5кг CERESIT </t>
  </si>
  <si>
    <t xml:space="preserve">Затирка д/швов противогр. до 5мм CE 33/2 антрацит 2кг  CERESIT </t>
  </si>
  <si>
    <t xml:space="preserve">Затирка д/швов противогр. до 5мм CE 33/2 багамы 2кг CERESIT </t>
  </si>
  <si>
    <t xml:space="preserve">Затирка д/швов противогр. до 5мм CE 33/2 белый 2кг CERESIT </t>
  </si>
  <si>
    <t xml:space="preserve">Затирка д/швов противогр. до 5мм CE 33/2 голубой 2кг CERESIT </t>
  </si>
  <si>
    <t xml:space="preserve">Затирка д/швов противогр. до 5мм CE 33/2 графит 2кг CERESIT </t>
  </si>
  <si>
    <t xml:space="preserve">Затирка д/швов противогр. до 5мм CE 33/2 жасмин 2кг CERESIT </t>
  </si>
  <si>
    <t xml:space="preserve">Затирка д/швов противогр. до 5мм CE 33/2 зеленый 2кг  CERESIT </t>
  </si>
  <si>
    <t xml:space="preserve">Затирка д/швов противогр. до 5мм CE 33/2 какао 2кг  CERESIT </t>
  </si>
  <si>
    <t xml:space="preserve">Затирка д/швов противогр. до 5мм CE 33/2 карамель 2кг CERESIT </t>
  </si>
  <si>
    <t xml:space="preserve">Затирка д/швов противогр. до 5мм CE 33/2 киви 2кг  CERESIT </t>
  </si>
  <si>
    <t xml:space="preserve">Затирка д/швов противогр. до 5мм CE 33/2 кирпичный 2кг CERESIT </t>
  </si>
  <si>
    <t xml:space="preserve">Затирка д/швов противогр. до 5мм CE 33/2 крокус 2кг CERESIT </t>
  </si>
  <si>
    <t xml:space="preserve">Затирка д/швов противогр. до 5мм CE 33/2 манхеттен 2кг CERESIT </t>
  </si>
  <si>
    <t xml:space="preserve">Затирка д/швов противогр. до 5мм CE 33/2 мята 2кг CERESIT </t>
  </si>
  <si>
    <t xml:space="preserve">Затирка д/швов противогр. до 5мм CE 33/2 натура 2кг CERESIT </t>
  </si>
  <si>
    <t xml:space="preserve">Затирка д/швов противогр. до 5мм CE 33/2 оливковый 2кг CERESIT </t>
  </si>
  <si>
    <t xml:space="preserve">Затирка д/швов противогр. до 5мм CE 33/2 персик 2кг  CERESIT </t>
  </si>
  <si>
    <t xml:space="preserve">Затирка д/швов противогр. до 5мм CE 33/2 розовый 2кг CERESIT </t>
  </si>
  <si>
    <t xml:space="preserve">Затирка д/швов противогр. до 5мм CE 33/2 роса 2кг CERESIT </t>
  </si>
  <si>
    <t xml:space="preserve">Затирка д/швов противогр. до 5мм CE 33/2 св.коричневый 2кг CERESIT </t>
  </si>
  <si>
    <t xml:space="preserve">Затирка д/швов противогр. до 5мм CE 33/2 серебристо-серый 2кг  CERESIT </t>
  </si>
  <si>
    <t xml:space="preserve">Затирка д/швов противогр. до 5мм CE 33/2 серо-голубой 2кг  CERESIT </t>
  </si>
  <si>
    <t xml:space="preserve">Затирка д/швов противогр. до 5мм CE 33/2 серый 2кг CERESIT </t>
  </si>
  <si>
    <t>Затирка д/швов противогр. до 5мм CE 33/2 сиена 2кг CERESIT</t>
  </si>
  <si>
    <t xml:space="preserve">Затирка д/швов противогр. до 5мм CE 33/2 тем.коричневый 2кг  CERESIT </t>
  </si>
  <si>
    <t xml:space="preserve">Затирка д/швов противогр. до 5мм CE 33/2 тем.синий 2кг CERESIT </t>
  </si>
  <si>
    <t xml:space="preserve">Затирка д/швов противогр. до 5мм CE 33/25 белый 25кг  CERESIT </t>
  </si>
  <si>
    <t xml:space="preserve">Затирка д/швов противогр. до 5мм CE 33/25 серый 25кг  CERESIT </t>
  </si>
  <si>
    <t xml:space="preserve">Затирка д/швов противогр. до 5мм CE 33/5 белый 5кг  CERESIT </t>
  </si>
  <si>
    <t xml:space="preserve">Затирка д/швов противогр. до 5мм CE 33/5 серый 5кг CERESIT </t>
  </si>
  <si>
    <t xml:space="preserve">Затирка д/швов эпоксидная CE 79/5 2-х копмп. 5кг CERESIT </t>
  </si>
  <si>
    <t xml:space="preserve">Затирка эласт.водоот.1-10мм CE 40/2 антрацит 2кг CERESIT </t>
  </si>
  <si>
    <t xml:space="preserve">Затирка эласт.водоот.1-10мм CE 40/2 багамы 2кг CERESIT </t>
  </si>
  <si>
    <t xml:space="preserve">Затирка эласт.водоот.1-10мм CE 40/2 белый 2кг  CERESIT </t>
  </si>
  <si>
    <t xml:space="preserve">Затирка эласт.водоот.1-10мм CE 40/2 бирюза 2кг CERESIT </t>
  </si>
  <si>
    <t xml:space="preserve">Затирка эласт.водоот.1-10мм CE 40/2 голубой 2кг CERESIT </t>
  </si>
  <si>
    <t>Затирка эласт.водоот.1-10мм CE 40/2 графит 2кг CERESIT</t>
  </si>
  <si>
    <t xml:space="preserve">Затирка эласт.водоот.1-10мм CE 40/2 жасмин 2кг CERESIT </t>
  </si>
  <si>
    <t xml:space="preserve">Затирка эласт.водоот.1-10мм CE 40/2 зеленый 2кг CERESIT </t>
  </si>
  <si>
    <t xml:space="preserve">Затирка эласт.водоот.1-10мм CE 40/2 какао 2кг CERESIT </t>
  </si>
  <si>
    <t xml:space="preserve">Затирка эласт.водоот.1-10мм CE 40/2 карамель 2кг  CERESIT </t>
  </si>
  <si>
    <t xml:space="preserve">Затирка эласт.водоот.1-10мм CE 40/2 киви 2кг  CERESIT </t>
  </si>
  <si>
    <t xml:space="preserve">Затирка эласт.водоот.1-10мм CE 40/2 кирпичный 2кг CERESIT </t>
  </si>
  <si>
    <t xml:space="preserve">Затирка эласт.водоот.1-10мм CE 40/2 крокус 2кг CERESIT </t>
  </si>
  <si>
    <t xml:space="preserve">Затирка эласт.водоот.1-10мм CE 40/2 лаванда 2кг  CERESIT </t>
  </si>
  <si>
    <t xml:space="preserve">Затирка эласт.водоот.1-10мм CE 40/2 манхеттен 2кг CERESIT </t>
  </si>
  <si>
    <t xml:space="preserve">Затирка эласт.водоот.1-10мм CE 40/2 мельба 2кг  CERESIT </t>
  </si>
  <si>
    <t xml:space="preserve">Затирка эласт.водоот.1-10мм CE 40/2 мята 2кг  CERESIT </t>
  </si>
  <si>
    <t xml:space="preserve">Затирка эласт.водоот.1-10мм CE 40/2 натура 2кг CERESIT </t>
  </si>
  <si>
    <t xml:space="preserve">Затирка эласт.водоот.1-10мм CE 40/2 небесный 2кг  CERESIT </t>
  </si>
  <si>
    <t xml:space="preserve">Затирка эласт.водоот.1-10мм CE 40/2 персик 2кг CERESIT </t>
  </si>
  <si>
    <t xml:space="preserve">Затирка эласт.водоот.1-10мм CE 40/2 розовый 2кг CERESIT </t>
  </si>
  <si>
    <t xml:space="preserve">Затирка эласт.водоот.1-10мм CE 40/2 роса 2кг CERESIT </t>
  </si>
  <si>
    <t xml:space="preserve">Затирка эласт.водоот.1-10мм CE 40/2 сахара 2кг CERESIT </t>
  </si>
  <si>
    <t xml:space="preserve">Затирка эласт.водоот.1-10мм CE 40/2 св.коричневый 2кг  CERESIT </t>
  </si>
  <si>
    <t xml:space="preserve">Затирка эласт.водоот.1-10мм CE 40/2 серебристо-серый 2кг  CERESIT </t>
  </si>
  <si>
    <t xml:space="preserve">Затирка эласт.водоот.1-10мм CE 40/2 серо-голубой 2кг CERESIT </t>
  </si>
  <si>
    <t xml:space="preserve">Затирка эласт.водоот.1-10мм CE 40/2 серый 2кг CERESIT </t>
  </si>
  <si>
    <t xml:space="preserve">Затирка эласт.водоот.1-10мм CE 40/2 сиена 2кг  CERESIT </t>
  </si>
  <si>
    <t xml:space="preserve">Затирка эласт.водоот.1-10мм CE 40/2 тем.коричневый 2кг CERESIT </t>
  </si>
  <si>
    <t xml:space="preserve">Затирка эласт.водоот.1-10мм CE 40/2 тем.синий 2кг CERESIT </t>
  </si>
  <si>
    <t xml:space="preserve">Затирка эласт.водоот.1-10мм CE 40/2 фиалка 2кг  CERESIT </t>
  </si>
  <si>
    <t xml:space="preserve">Затирка эласт.водоот.1-10мм CE 40/2 чили 2кг  CERESIT </t>
  </si>
  <si>
    <t>Пена монтажная TS 52 ЗИМА 750мл CERESIT</t>
  </si>
  <si>
    <t>Склад СтройПласт</t>
  </si>
  <si>
    <t>Пена Bestoff стандарт</t>
  </si>
  <si>
    <t>Пена Bestoff  проф</t>
  </si>
  <si>
    <t>Герметик Atoll уневерс.белый</t>
  </si>
  <si>
    <t>QUALITY</t>
  </si>
  <si>
    <t>ЖИДКИЕ ГВОЗДИ ДЛЯ ПАНЕЛЕЙ 100 МЛ  "QUALITY"</t>
  </si>
  <si>
    <t>ЖИДКИЕ ГВОЗДИ ДЛЯ ПАНЕЛЕЙ 200 МЛ  "QUALITY"</t>
  </si>
  <si>
    <t>ЖИДКИЕ ГВОЗДИ ДЛЯ ПАНЕЛЕЙ 440 Г/310 МЛ  "QUALITY"</t>
  </si>
  <si>
    <t>ЖИДКИЕ ГВОЗДИ УНИВЕРСАЛЬНЫЕ 100 МЛ  "QUALITY"</t>
  </si>
  <si>
    <t>ЖИДКИЕ ГВОЗДИ УНИВЕРСАЛЬНЫЕ 200 МЛ "QUALITY"</t>
  </si>
  <si>
    <t>КЛЕЙ ОБОЙНЫЙ "QUALITY" ИНДИКАТОР 200 Г ПАКЕТ</t>
  </si>
  <si>
    <t xml:space="preserve">ПЕНА ПИСТОЛЕТНАЯ "STRONG" ПРОФИ ВСЕСЕЗОН.  583 Г </t>
  </si>
  <si>
    <t xml:space="preserve">ПЕНА ПИСТОЛЕТНАЯ "OPTIMA" ПРОФИ ВСЕСЕЗОН.  493 Г </t>
  </si>
  <si>
    <t>ПЕНА МОНТАЖНАЯ "EXPRESS" ВСЕСЕЗОН. 375 Г "TECH-TOP"</t>
  </si>
  <si>
    <t>ПЕНА МОНТАЖНАЯ "OPTIMA"  ВСЕСЕЗОН.442 Г  "TECH-TOP"</t>
  </si>
  <si>
    <t>ПЕНА МОНТАЖНАЯ "STRONG"  ВСЕСЕЗОН. 493 Г "TECH-TOP"</t>
  </si>
  <si>
    <t>ЖИДКИЕ ГВОЗДИ ЭКСПРЕСС ПРОЗРАЧН. 440 Г/310 МЛ</t>
  </si>
  <si>
    <t>КЛЕЙ СТИРОПОРОВЫЙ ДЛЯ ПОТОЛОЧН. ПЛИТ 1,5 кг</t>
  </si>
  <si>
    <t>КЛЕЙ СТИРОПОРОВЫЙ ДЛЯ ПОТОЛОЧН.ПЛИТ 4 КГ</t>
  </si>
  <si>
    <t>КЛЕЙ ОБОЙНЫЙ "МАСТЕР"СПЕЦ.ВИНИЛ. 200Г "QUALITY"</t>
  </si>
  <si>
    <t>КЛЕЙ ОБОЙНЫЙ "МАСТЕР" УНИВЕРС. 200 Г"QUALITY"</t>
  </si>
  <si>
    <t>КЛЕЙ ОБОЙНЫЙ "МАСТЕР" ФЛИЗЕЛИН. 200 Г"QUALITY"</t>
  </si>
  <si>
    <t>КЛЕЙ ОБОЙНЫЙ "QUALITY" СПЕЦ. ВИНИЛ. 200 Г ПАКЕТ</t>
  </si>
  <si>
    <t>КЛЕЙ ОБОЙНЫЙ "QUALITY" УНИВЕРСАЛЬН.200 Г  ПАКЕТ</t>
  </si>
  <si>
    <t>КЛЕЙ ОБОЙНЫЙ "QUALITY" ФЛИЗЕЛИН.200 Г ПАКЕТ</t>
  </si>
  <si>
    <t>ЖИДКИЕ ГВОЗДИ ЭКСПРЕСС ПРОЗРАЧН.100 МЛ"QUALITY"</t>
  </si>
  <si>
    <t>ЖИДКИЕ ГВОЗДИ ЭКСПРЕСС ПРОЗРАЧН200 МЛ"QUALITY"</t>
  </si>
  <si>
    <t>ЖИДКИЕ ГВОЗДИ УНИВЕРСАЛЬн. 440 Г/310 МЛ "QUALITY"</t>
  </si>
  <si>
    <t>КЕРОСИН ОСВЕТИТ.КО-25  0,5 Л (25) "ЯСХИМ" НОВГОРОД</t>
  </si>
  <si>
    <t>КЕРОСИН ОСВЕТИТ. КО-25  0,5 Л (25) (ПЭТ) "ЯСХИМ" НОВГОРОД</t>
  </si>
  <si>
    <t>КЕРОСИН ОСВЕТИТ. КО-25  1 Л (20) "ЯСХИМ" НОВГОРОД</t>
  </si>
  <si>
    <t>Краска ДИСКОНТ в/д интер. полиакр.моющаяся бел.мат. Ореол 1.5 кг</t>
  </si>
  <si>
    <t>Краска ДИСКОНТ в/д интер.полиакр.моющаяся бел.мат. Ореол 3 кг</t>
  </si>
  <si>
    <t>Краска ДИСКОНТ в/д интер. полиакр.моющаяся бел.мат. Ореол 6.5 кг</t>
  </si>
  <si>
    <t>Краска ДИСКОНТ в/д супербелая матовая полиакр. для потолк. 1.5 кг</t>
  </si>
  <si>
    <t>Краска ДИСКОНТ в/д супербелая матовая полиакр. для потолк. 3 кг</t>
  </si>
  <si>
    <t>Краска ДИСКОНТ в/д супербелая матовая полиакр. для поток.6.5 кг</t>
  </si>
  <si>
    <t>Краска ДИСКОНТ в/д супербелая матовая полиакр. для потолк. 13 кг</t>
  </si>
  <si>
    <t>Краска ДИСКОНТ в/д фасадная атмосферост.полиакр.бел.мат.1,5кг</t>
  </si>
  <si>
    <t>Краска ДИСКОНТ в/д фасадная атмосферост.полиакр.бел.мат.3кг</t>
  </si>
  <si>
    <t>Краска ДИСКОНТ в/д фасадная атмосферост.полиакр.бел.мат. 6.5кг</t>
  </si>
  <si>
    <t>Краска ДИСКОНТ в/д фасадная атмосферост.полиакр.бел.мат.  13кг</t>
  </si>
  <si>
    <t>КРАСКА АЭРОЗОЛЬ КРАСНО-КОРИЧНЕВАЯ 425 МЛ "ПРЕСТИЖ"</t>
  </si>
  <si>
    <t>Эмаль ОРЕОЛ  глянцевая алкидная для наружных и внутр. работ 0,5 кг</t>
  </si>
  <si>
    <t>Эмаль ОРЕОЛ для радиаторов глянц. Алкидная для наружн.и внутр.1кг</t>
  </si>
  <si>
    <t>Эмаль ОРЕОЛ для радиаторов отопления термост.акр.бел. д/вн. 2,9кг</t>
  </si>
  <si>
    <t xml:space="preserve"> ПЕНА</t>
  </si>
  <si>
    <t xml:space="preserve">CERESIT </t>
  </si>
  <si>
    <t xml:space="preserve">ЭМАЛЬ "АЛЬФА" ПФ-115 БЕЖЕВАЯ  0,9 КГ </t>
  </si>
  <si>
    <t xml:space="preserve">ЭМАЛЬ "АЛЬФА" ПФ-115 БЕЖЕВАЯ  1,9 КГ </t>
  </si>
  <si>
    <t xml:space="preserve">ЭМАЛЬ "АЛЬФА" ПФ-115 БЕЖЕВАЯ  2,7 КГ </t>
  </si>
  <si>
    <t>ЭМАЛЬ "АЛЬФА" ПФ-115 БЕЖЕВАЯ  20 КГ</t>
  </si>
  <si>
    <t xml:space="preserve">ЭМАЛЬ "АЛЬФА" ПФ-115 ВИШНЕВАЯ  0,9 КГ </t>
  </si>
  <si>
    <t xml:space="preserve">ЭМАЛЬ "АЛЬФА" ПФ-115 ВИШНЕВАЯ  1,9 КГ </t>
  </si>
  <si>
    <t xml:space="preserve">ЭМАЛЬ "АЛЬФА" ПФ-115 ГОЛУБАЯ  0,9 КГ </t>
  </si>
  <si>
    <t xml:space="preserve">ЭМАЛЬ "АЛЬФА" ПФ-115 ГОЛУБАЯ  1,9 КГ </t>
  </si>
  <si>
    <t xml:space="preserve">ЭМАЛЬ "АЛЬФА" ПФ-115 ГОЛУБАЯ  2,7 КГ </t>
  </si>
  <si>
    <t xml:space="preserve">ЭМАЛЬ "АЛЬФА" ПФ-115 ГОЛУБАЯ  20 КГ </t>
  </si>
  <si>
    <t xml:space="preserve">ЭМАЛЬ "АЛЬФА" ПФ-115 ГОЛУБАЯ СВЕТЛАЯ 0,9 КГ </t>
  </si>
  <si>
    <t xml:space="preserve">ЭМАЛЬ "АЛЬФА" ПФ-115 ГОЛУБАЯ СВЕТЛАЯ 1,9 КГ </t>
  </si>
  <si>
    <t xml:space="preserve">ЭМАЛЬ "АЛЬФА" ПФ-115 ГОЛУБАЯ СВЕТЛАЯ 2,7 КГ </t>
  </si>
  <si>
    <t xml:space="preserve">ЭМАЛЬ "АЛЬФА" ПФ-115 ГОЛУБАЯ СВЕТЛАЯ 20 КГ </t>
  </si>
  <si>
    <t xml:space="preserve">ЭМАЛЬ "АЛЬФА" ПФ-115 ЖЕЛТАЯ  0,9 КГ </t>
  </si>
  <si>
    <t xml:space="preserve">ЭМАЛЬ "АЛЬФА" ПФ-115 ЖЕЛТАЯ  1,9 КГ </t>
  </si>
  <si>
    <t xml:space="preserve">ЭМАЛЬ "АЛЬФА" ПФ-115 ЖЕЛТАЯ  2,7 КГ </t>
  </si>
  <si>
    <t>ЭМАЛЬ "АЛЬФА" ПФ-115 ЖЕЛТАЯ  20 КГ</t>
  </si>
  <si>
    <t xml:space="preserve">ЭМАЛЬ "АЛЬФА" ПФ-115 ЗЕЛЕНАЯ  0,9 КГ </t>
  </si>
  <si>
    <t xml:space="preserve">ЭМАЛЬ "АЛЬФА" ПФ-115 ЗЕЛЕНАЯ  1,9 КГ </t>
  </si>
  <si>
    <t xml:space="preserve">ЭМАЛЬ "АЛЬФА" ПФ-115 ЗЕЛЕНАЯ  2,7 КГ </t>
  </si>
  <si>
    <t>ЭМАЛЬ "АЛЬФА" ПФ-115 ЗЕЛЕНАЯ  20 КГ</t>
  </si>
  <si>
    <t xml:space="preserve">ЭМАЛЬ "АЛЬФА" ПФ-115 ЗЕЛЕНАЯ СВЕТЛАЯ 0,9 КГ </t>
  </si>
  <si>
    <t xml:space="preserve">ЭМАЛЬ "АЛЬФА" ПФ-115 ЗЕЛЕНАЯ СВЕТЛАЯ 1,9 КГ </t>
  </si>
  <si>
    <t xml:space="preserve">ЭМАЛЬ "АЛЬФА" ПФ-115 КОРИЧНЕВАЯ  0,9 КГ </t>
  </si>
  <si>
    <t>ЭМАЛЬ "АЛЬФА" ПФ-115 КОРИЧНЕВАЯ  1,9 КГ</t>
  </si>
  <si>
    <t xml:space="preserve">ЭМАЛЬ "АЛЬФА" ПФ-115 КОРИЧНЕВАЯ  2,7 КГ </t>
  </si>
  <si>
    <t xml:space="preserve">ЭМАЛЬ "АЛЬФА" ПФ-115 КОРИЧНЕВАЯ  20 КГ </t>
  </si>
  <si>
    <t xml:space="preserve">ЭМАЛЬ "АЛЬФА" ПФ-115 КРАСНАЯ  0,9 КГ </t>
  </si>
  <si>
    <t xml:space="preserve">ЭМАЛЬ "АЛЬФА" ПФ-115 КРАСНАЯ  1,9 КГ </t>
  </si>
  <si>
    <t xml:space="preserve">ЭМАЛЬ "АЛЬФА" ПФ-115 КРАСНАЯ  2,7 КГ </t>
  </si>
  <si>
    <t xml:space="preserve">ЭМАЛЬ "АЛЬФА" ПФ-115 КРАСНАЯ  20 КГ </t>
  </si>
  <si>
    <t xml:space="preserve">ЭМАЛЬ "АЛЬФА" ПФ-115 КРЕМОВАЯ 0,9 КГ </t>
  </si>
  <si>
    <t>ЭМАЛЬ "АЛЬФА" ПФ-115 КРЕМОВАЯ 1,9 КГ</t>
  </si>
  <si>
    <t xml:space="preserve">ЭМАЛЬ "АЛЬФА" ПФ-115  БЕЛАЯ МАТОВАЯ  0,9 КГ </t>
  </si>
  <si>
    <t xml:space="preserve">ЭМАЛЬ "АЛЬФА" ПФ-115  БЕЛАЯ МАТОВАЯ 1,9 КГ </t>
  </si>
  <si>
    <t xml:space="preserve">ЭМАЛЬ "АЛЬФА" ПФ-115  БЕЛАЯ МАТОВАЯ 2,7 КГ </t>
  </si>
  <si>
    <t>ЭМАЛЬ "АЛЬФА" ПФ-115  БЕЛАЯ МАТОВАЯ 20 КГ</t>
  </si>
  <si>
    <t xml:space="preserve">ЭМАЛЬ "АЛЬФА" ПФ-115  БЕЛАЯ  0,9 КГ </t>
  </si>
  <si>
    <t xml:space="preserve">ЭМАЛЬ "АЛЬФА" ПФ-115  БЕЛАЯ  1,9 КГ </t>
  </si>
  <si>
    <t xml:space="preserve">ЭМАЛЬ "АЛЬФА" ПФ-115  БЕЛАЯ  2,7 КГ </t>
  </si>
  <si>
    <t xml:space="preserve">ЭМАЛЬ "АЛЬФА" ПФ-115  БЕЛАЯ  20 КГ </t>
  </si>
  <si>
    <t xml:space="preserve">ЭМАЛЬ "АЛЬФА" ПФ-115 САЛАТНАЯ  0,9 КГ </t>
  </si>
  <si>
    <t xml:space="preserve">ЭМАЛЬ "АЛЬФА" ПФ-115 САЛАТНАЯ  1,9 КГ </t>
  </si>
  <si>
    <t xml:space="preserve">ЭМАЛЬ "АЛЬФА" ПФ-115 САЛАТНАЯ  2,7 КГ </t>
  </si>
  <si>
    <t xml:space="preserve">ЭМАЛЬ "АЛЬФА" ПФ-115 САЛАТНАЯ  20 КГ </t>
  </si>
  <si>
    <t xml:space="preserve">ЭМАЛЬ "АЛЬФА" ПФ-115 СЕРАЯ  0,9 КГ </t>
  </si>
  <si>
    <t xml:space="preserve">ЭМАЛЬ "АЛЬФА" ПФ-115 СЕРАЯ  1,9 КГ </t>
  </si>
  <si>
    <t xml:space="preserve">ЭМАЛЬ "АЛЬФА" ПФ-115 СЕРАЯ  2,7 КГ </t>
  </si>
  <si>
    <t xml:space="preserve">ЭМАЛЬ "АЛЬФА" ПФ-115 СЕРАЯ  20 КГ </t>
  </si>
  <si>
    <t xml:space="preserve">ЭМАЛЬ "АЛЬФА" ПФ-115 СИНЯЯ  0,9 КГ </t>
  </si>
  <si>
    <t xml:space="preserve">ЭМАЛЬ "АЛЬФА" ПФ-115 СИНЯЯ  1,9 КГ </t>
  </si>
  <si>
    <t xml:space="preserve">ЭМАЛЬ "АЛЬФА" ПФ-115 СИНЯЯ  2,7 КГ </t>
  </si>
  <si>
    <t xml:space="preserve">ЭМАЛЬ "АЛЬФА" ПФ-115 СИНЯЯ  20 КГ </t>
  </si>
  <si>
    <t xml:space="preserve">ЭМАЛЬ "АЛЬФА" ПФ-115 ЧЕРНАЯ  0,9 КГ </t>
  </si>
  <si>
    <t xml:space="preserve">ЭМАЛЬ "АЛЬФА" ПФ-115 ЧЕРНАЯ  1,9 КГ </t>
  </si>
  <si>
    <t xml:space="preserve">ЭМАЛЬ "АЛЬФА" ПФ-115 ЧЕРНАЯ  2,7 КГ </t>
  </si>
  <si>
    <t xml:space="preserve">ЭМАЛЬ "АЛЬФА" ПФ-115 ЧЕРНАЯ  20 КГ </t>
  </si>
  <si>
    <t>МОРИЛКИ НОВБЫТХИМ</t>
  </si>
  <si>
    <t>ГЕРМЕТИКИ НОВБЫТХИМ</t>
  </si>
  <si>
    <t xml:space="preserve">                    COSMOFEN 10,металлическая банка 1000мл,(1к-12шт)(Германия)</t>
  </si>
  <si>
    <t xml:space="preserve">                    COSMOFEN CA 12, флакончик 50гр., (10шт/кор)., (ГУ-14шт) (Германия)</t>
  </si>
  <si>
    <t xml:space="preserve">                    COSMOFEN PLUS-S HV прозрачный,алюминиевый мембранный тюбик 200гр,(1к-50шт)</t>
  </si>
  <si>
    <t xml:space="preserve">                    COSMOFEN PLUS, БЕЛЫЙ, WEIB, алюминевый мембранный тюбик 200гр.(30шт.) /шт. в уп 30/</t>
  </si>
  <si>
    <t xml:space="preserve">                    Жидкий пластик COSMOFEN PLUS-S HV прозрачный,алюминиевый мембранный тюбик 200гр,(1к-50шт)</t>
  </si>
  <si>
    <t xml:space="preserve">                    Жидкий пластик COSMOFEN PLUS-S, БЕЛЫЙ,алюминиевый мембранный тюбик,200гр,(1к-30шт)(Германия)</t>
  </si>
  <si>
    <t xml:space="preserve">                    Клей COSMOFEN CA 12, флакончик 20гр, (1к-20шт) (Германия)</t>
  </si>
  <si>
    <t xml:space="preserve">                    Клей COSMOFEN CA 12, флакончик 50 гр.,(10шт.), (Германия)</t>
  </si>
  <si>
    <t xml:space="preserve">                    Очиститель COSMOFEN 10,металлическая банка 1000мл,(1к-12шт)(Германия)</t>
  </si>
  <si>
    <t xml:space="preserve">                Очиститель застывшей пены Penosil Cured-Foam Remover 340мл</t>
  </si>
  <si>
    <t xml:space="preserve">                Очиститель пены, Penosil Cleaner 500мл.</t>
  </si>
  <si>
    <t xml:space="preserve">                Очиститель пены, ULTIMA, 500мл.</t>
  </si>
  <si>
    <t xml:space="preserve">                Пена монтажная ULTIMA PRO 65 ЗИМА 850мл,Россия</t>
  </si>
  <si>
    <t xml:space="preserve">                Пена монтажная бытовая BOXER 600мл (12 шт) всесезонн.до -10С</t>
  </si>
  <si>
    <t xml:space="preserve">                Пена монтажная бытовая Penoseal Premium Foam 750мл (синий баллон)</t>
  </si>
  <si>
    <t xml:space="preserve">                Пена монтажная бытовая Penoseal Premium Foam winter 750мл </t>
  </si>
  <si>
    <t xml:space="preserve">                Пена монтажная бытовая всесезонная,ULTIMA.700мл,Россия</t>
  </si>
  <si>
    <t xml:space="preserve">                Пена монтажная пистолетная REMONTIX PRO 65 ЗИМА ,850мл</t>
  </si>
  <si>
    <t xml:space="preserve">                Пена монтажная пистолетная REMONTIX PRO 65 ЛЕТО ,850мл</t>
  </si>
  <si>
    <t xml:space="preserve">                Пена монтажная проф. Penoseal NEW GUN 500мл до -10С (серебристый баллон)</t>
  </si>
  <si>
    <t xml:space="preserve">                Пена монтажная проф. Penoseal NEW GUN 750мл до -10 С (серебристый баллон)</t>
  </si>
  <si>
    <t xml:space="preserve">                Пена монтажная проф. Penoseal Premium Gunfoam 750м (синий баллон)</t>
  </si>
  <si>
    <t xml:space="preserve">                Пена монтажная проф. Penosil  GoldGun 65 Plus зол. Всесезонная 850 мл до -20С</t>
  </si>
  <si>
    <t xml:space="preserve">                Пена монтажная проф. Penosil GoldGun 65 , 875мл</t>
  </si>
  <si>
    <t xml:space="preserve">                Пена монтажная проф. Penosil GoldGun 65 winter , 875мл</t>
  </si>
  <si>
    <t xml:space="preserve">                Пена монтажная проф. ULTIMA GUN 700 мл всесез.(12шт) до-10С</t>
  </si>
  <si>
    <t xml:space="preserve">                Пистолет для пены Ultima F191 (блистер)</t>
  </si>
  <si>
    <t xml:space="preserve">                ПСУЛ 30 Россия, уплотнительная лента, 20х40, 5 м (15 шт.)</t>
  </si>
  <si>
    <t xml:space="preserve">                ПСУЛ 50 WS, диффузионная лента, 20х40 (шов 8-16) мм, 8 м. (15 шт.)</t>
  </si>
  <si>
    <t xml:space="preserve">                Уплотнитель для окон профиль Д 100 м белый</t>
  </si>
  <si>
    <t xml:space="preserve">                Уплотнитель для окон профиль Д 100 м коричнев.</t>
  </si>
  <si>
    <t xml:space="preserve">                Уплотнитель для окон профиль Е 150 м белый</t>
  </si>
  <si>
    <t xml:space="preserve">                Уплотнитель для окон профиль Е 150 м коричнев.</t>
  </si>
  <si>
    <t xml:space="preserve">                Уплотнитель для окон профиль Р белый</t>
  </si>
  <si>
    <t xml:space="preserve">                Уплотнитель для окон профиль Р коричнев.</t>
  </si>
  <si>
    <t>КОСМОФЕН</t>
  </si>
  <si>
    <t>ПЕНА</t>
  </si>
  <si>
    <t>УПЛОТНИТЕЛЬ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</si>
</sst>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theme="1"/>
      <name val="Calibri"/>
      <family val="2"/>
      <scheme val="minor"/>
    </font>
    <font>
      <b/>
      <sz val="8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8" fillId="0" borderId="0">
      <alignment horizontal="left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4" fillId="0" borderId="0"/>
  </cellStyleXfs>
  <cellXfs count="35">
    <xf numFmtId="0" fontId="0" fillId="0" borderId="0" xfId="0"/>
    <xf numFmtId="0" fontId="4" fillId="0" borderId="1" xfId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/>
    </xf>
    <xf numFmtId="0" fontId="16" fillId="0" borderId="1" xfId="0" applyFont="1" applyBorder="1"/>
    <xf numFmtId="0" fontId="17" fillId="0" borderId="1" xfId="1" applyFont="1" applyBorder="1" applyAlignment="1">
      <alignment horizontal="left"/>
    </xf>
    <xf numFmtId="0" fontId="17" fillId="0" borderId="1" xfId="0" applyFont="1" applyBorder="1" applyAlignment="1">
      <alignment vertical="center" wrapText="1"/>
    </xf>
    <xf numFmtId="0" fontId="17" fillId="0" borderId="1" xfId="1" applyFont="1" applyFill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right"/>
      <protection locked="0"/>
    </xf>
    <xf numFmtId="0" fontId="10" fillId="0" borderId="1" xfId="2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1" applyFont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protection locked="0"/>
    </xf>
    <xf numFmtId="0" fontId="3" fillId="0" borderId="1" xfId="1" applyBorder="1" applyAlignment="1" applyProtection="1">
      <alignment horizontal="right"/>
      <protection locked="0"/>
    </xf>
    <xf numFmtId="0" fontId="3" fillId="0" borderId="1" xfId="1" applyBorder="1" applyAlignment="1" applyProtection="1">
      <alignment horizontal="center"/>
      <protection locked="0"/>
    </xf>
    <xf numFmtId="0" fontId="11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12" fillId="0" borderId="1" xfId="1" applyFont="1" applyBorder="1" applyAlignment="1" applyProtection="1">
      <alignment horizontal="right"/>
      <protection locked="0"/>
    </xf>
    <xf numFmtId="0" fontId="13" fillId="0" borderId="1" xfId="0" applyFont="1" applyBorder="1"/>
    <xf numFmtId="0" fontId="5" fillId="0" borderId="1" xfId="1" applyFont="1" applyBorder="1" applyAlignment="1" applyProtection="1">
      <alignment horizontal="right"/>
      <protection locked="0"/>
    </xf>
    <xf numFmtId="0" fontId="6" fillId="0" borderId="1" xfId="0" applyFont="1" applyBorder="1"/>
    <xf numFmtId="3" fontId="11" fillId="0" borderId="1" xfId="0" applyNumberFormat="1" applyFont="1" applyBorder="1"/>
    <xf numFmtId="3" fontId="10" fillId="0" borderId="1" xfId="1" applyNumberFormat="1" applyFont="1" applyBorder="1" applyAlignment="1">
      <alignment horizontal="right"/>
    </xf>
    <xf numFmtId="3" fontId="11" fillId="0" borderId="1" xfId="0" applyNumberFormat="1" applyFont="1" applyBorder="1" applyAlignment="1"/>
    <xf numFmtId="3" fontId="0" fillId="0" borderId="1" xfId="0" applyNumberFormat="1" applyBorder="1"/>
  </cellXfs>
  <cellStyles count="8">
    <cellStyle name="Обычный" xfId="0" builtinId="0"/>
    <cellStyle name="Обычный 12" xfId="7"/>
    <cellStyle name="Обычный 2" xfId="2"/>
    <cellStyle name="Обычный 2 2" xfId="4"/>
    <cellStyle name="Обычный 3" xfId="3"/>
    <cellStyle name="Обычный 6" xfId="6"/>
    <cellStyle name="Обычный_Лист1" xfId="1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3;&#1103;%20&#1085;&#1086;&#1074;&#1086;&#1075;&#1086;%20&#1085;&#1086;&#1091;&#1090;&#1072;\&#1054;&#1087;&#1090;&#1086;&#1074;&#1072;&#1103;%20&#1082;&#1086;&#1084;&#1087;&#1072;&#1085;&#1080;&#1103;\&#1055;&#1088;&#1072;&#1081;&#1089;&#1099;\&#1055;&#1056;&#1040;&#1049;&#1057;%20&#1061;&#1045;&#1053;&#1050;&#1045;&#1051;&#1068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3;&#1103;%20&#1085;&#1086;&#1074;&#1086;&#1075;&#1086;%20&#1085;&#1086;&#1091;&#1090;&#1072;\&#1054;&#1087;&#1090;&#1086;&#1074;&#1072;&#1103;%20&#1082;&#1086;&#1084;&#1087;&#1072;&#1085;&#1080;&#1103;\&#1055;&#1088;&#1072;&#1081;&#1089;&#1099;\&#1055;&#1088;&#1072;&#1081;&#1089;%20&#1054;&#1054;&#1054;%20&#1057;&#1090;&#1088;&#1086;&#1081;&#1055;&#1083;&#1072;&#1089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3;&#1103;%20&#1085;&#1086;&#1074;&#1086;&#1075;&#1086;%20&#1085;&#1086;&#1091;&#1090;&#1072;\&#1054;&#1087;&#1090;&#1086;&#1074;&#1072;&#1103;%20&#1082;&#1086;&#1084;&#1087;&#1072;&#1085;&#1080;&#1103;\&#1055;&#1088;&#1072;&#1081;&#1089;&#1099;\&#1042;&#1077;&#1088;&#1090;&#1080;&#1082;&#1072;&#1083;&#1100;\&#1055;&#1088;&#1072;&#1081;&#1089;%20&#1042;&#1077;&#1088;&#1090;&#1080;&#1082;&#1072;&#1083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3;&#1103;%20&#1085;&#1086;&#1074;&#1086;&#1075;&#1086;%20&#1085;&#1086;&#1091;&#1090;&#1072;\&#1054;&#1087;&#1090;&#1086;&#1074;&#1072;&#1103;%20&#1082;&#1086;&#1084;&#1087;&#1072;&#1085;&#1080;&#1103;\&#1055;&#1088;&#1072;&#1081;&#1089;&#1099;\&#1055;&#1088;&#1072;&#1081;&#1089;%20&#1056;&#1072;&#1089;&#1090;&#1074;&#1086;&#1088;&#1080;&#1090;&#1077;&#1083;&#1080;%20&#1080;%20&#1101;&#1084;&#1072;&#1083;&#1080;%20&#1042;&#1077;&#1088;&#1090;&#1080;&#1082;&#1072;&#1083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3;&#1103;%20&#1085;&#1086;&#1074;&#1086;&#1075;&#1086;%20&#1085;&#1086;&#1091;&#1090;&#1072;\&#1054;&#1087;&#1090;&#1086;&#1074;&#1072;&#1103;%20&#1082;&#1086;&#1084;&#1087;&#1072;&#1085;&#1080;&#1103;\&#1055;&#1088;&#1072;&#1081;&#1089;&#1099;\&#1055;&#1077;&#1088;&#1077;&#1076;&#1077;&#1083;&#1082;&#1072;%20&#1058;&#1077;&#1093;&#1085;&#1086;&#1088;&#1077;&#1089;&#1091;&#1088;&#1089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3;&#1103;%20&#1085;&#1086;&#1074;&#1086;&#1075;&#1086;%20&#1085;&#1086;&#1091;&#1090;&#1072;\&#1054;&#1087;&#1090;&#1086;&#1074;&#1072;&#1103;%20&#1082;&#1086;&#1084;&#1087;&#1072;&#1085;&#1080;&#1103;\&#1055;&#1088;&#1072;&#1081;&#1089;&#1099;\&#1055;&#1088;&#1072;&#1081;&#1089;%20&#1058;&#1077;&#1093;&#1085;&#1086;&#1088;&#1077;&#1089;&#1091;&#1088;&#1089;%20&#1055;&#1045;&#1056;&#1045;&#1044;&#1045;&#1051;&#1050;&#104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3;&#1103;%20&#1085;&#1086;&#1074;&#1086;&#1075;&#1086;%20&#1085;&#1086;&#1091;&#1090;&#1072;\&#1054;&#1087;&#1090;&#1086;&#1074;&#1072;&#1103;%20&#1082;&#1086;&#1084;&#1087;&#1072;&#1085;&#1080;&#1103;\&#1055;&#1088;&#1072;&#1081;&#1089;&#1099;\&#1042;&#1077;&#1088;&#1090;&#1080;&#1082;&#1072;&#1083;&#1100;\&#1045;&#1083;&#1080;&#1089;&#1077;&#1077;&#1074;%20&#1044;&#104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3;&#1103;%20&#1085;&#1086;&#1074;&#1086;&#1075;&#1086;%20&#1085;&#1086;&#1091;&#1090;&#1072;\&#1054;&#1087;&#1090;&#1086;&#1074;&#1072;&#1103;%20&#1082;&#1086;&#1084;&#1087;&#1072;&#1085;&#1080;&#1103;\&#1055;&#1088;&#1072;&#1081;&#1089;&#1099;\&#1051;&#1080;&#1089;&#1090;%20Microsoft%20Excel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3;&#1103;%20&#1085;&#1086;&#1074;&#1086;&#1075;&#1086;%20&#1085;&#1086;&#1091;&#1090;&#1072;\&#1054;&#1087;&#1090;&#1086;&#1074;&#1072;&#1103;%20&#1082;&#1086;&#1084;&#1087;&#1072;&#1085;&#1080;&#1103;\&#1055;&#1088;&#1072;&#1081;&#1089;&#1099;\&#1087;&#1088;&#1072;&#1081;&#1089;%20&#1075;&#1077;&#1088;&#1084;&#1077;&#1090;.%20&#1080;%20&#1087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3">
          <cell r="B13" t="str">
            <v>Батарейки Телефункер 2*С (alkali), бл</v>
          </cell>
          <cell r="F13">
            <v>86.219999999999985</v>
          </cell>
        </row>
        <row r="14">
          <cell r="F14">
            <v>101.928</v>
          </cell>
        </row>
        <row r="15">
          <cell r="F15">
            <v>404.4</v>
          </cell>
        </row>
        <row r="16">
          <cell r="F16">
            <v>163.572</v>
          </cell>
        </row>
        <row r="17">
          <cell r="F17">
            <v>206.22</v>
          </cell>
        </row>
        <row r="18">
          <cell r="F18">
            <v>98.423999999999992</v>
          </cell>
        </row>
        <row r="19">
          <cell r="F19">
            <v>78.551999999999992</v>
          </cell>
        </row>
        <row r="20">
          <cell r="F20">
            <v>230.67599999999999</v>
          </cell>
        </row>
        <row r="21">
          <cell r="F21">
            <v>204</v>
          </cell>
        </row>
        <row r="22">
          <cell r="F22">
            <v>204</v>
          </cell>
        </row>
        <row r="23">
          <cell r="F23">
            <v>305.67599999999999</v>
          </cell>
        </row>
        <row r="24">
          <cell r="F24">
            <v>190.95599999999999</v>
          </cell>
        </row>
        <row r="25">
          <cell r="F25">
            <v>190.95599999999999</v>
          </cell>
        </row>
        <row r="26">
          <cell r="F26">
            <v>190.95599999999999</v>
          </cell>
        </row>
        <row r="27">
          <cell r="F27">
            <v>192.732</v>
          </cell>
        </row>
        <row r="28">
          <cell r="F28">
            <v>192.732</v>
          </cell>
        </row>
        <row r="29">
          <cell r="F29">
            <v>218.964</v>
          </cell>
        </row>
        <row r="30">
          <cell r="F30">
            <v>218.964</v>
          </cell>
        </row>
        <row r="31">
          <cell r="F31">
            <v>240.708</v>
          </cell>
        </row>
        <row r="32">
          <cell r="F32">
            <v>129.14400000000001</v>
          </cell>
        </row>
        <row r="33">
          <cell r="F33">
            <v>121.23599999999999</v>
          </cell>
        </row>
        <row r="34">
          <cell r="F34">
            <v>121.23599999999999</v>
          </cell>
        </row>
        <row r="35">
          <cell r="F35">
            <v>132.696</v>
          </cell>
        </row>
        <row r="36">
          <cell r="F36">
            <v>139.34399999999999</v>
          </cell>
        </row>
        <row r="37">
          <cell r="F37">
            <v>184.524</v>
          </cell>
        </row>
        <row r="38">
          <cell r="F38">
            <v>184.524</v>
          </cell>
        </row>
        <row r="39">
          <cell r="F39">
            <v>184.524</v>
          </cell>
        </row>
        <row r="40">
          <cell r="F40">
            <v>219.93600000000001</v>
          </cell>
        </row>
        <row r="41">
          <cell r="F41">
            <v>219.93600000000001</v>
          </cell>
        </row>
        <row r="42">
          <cell r="F42">
            <v>279.92399999999998</v>
          </cell>
        </row>
        <row r="43">
          <cell r="F43">
            <v>161.86799999999997</v>
          </cell>
        </row>
        <row r="44">
          <cell r="F44">
            <v>161.86799999999997</v>
          </cell>
        </row>
        <row r="45">
          <cell r="F45">
            <v>255.22799999999998</v>
          </cell>
        </row>
        <row r="46">
          <cell r="F46">
            <v>163.13999999999999</v>
          </cell>
        </row>
        <row r="47">
          <cell r="F47">
            <v>163.13999999999999</v>
          </cell>
        </row>
        <row r="48">
          <cell r="F48">
            <v>112.74</v>
          </cell>
        </row>
        <row r="49">
          <cell r="F49">
            <v>112.74</v>
          </cell>
        </row>
        <row r="50">
          <cell r="F50">
            <v>181.88399999999999</v>
          </cell>
        </row>
        <row r="51">
          <cell r="F51">
            <v>181.88399999999999</v>
          </cell>
        </row>
        <row r="52">
          <cell r="F52">
            <v>137.84399999999999</v>
          </cell>
        </row>
        <row r="53">
          <cell r="F53">
            <v>137.84399999999999</v>
          </cell>
        </row>
        <row r="54">
          <cell r="F54">
            <v>130.476</v>
          </cell>
        </row>
        <row r="55">
          <cell r="F55">
            <v>130.97999999999999</v>
          </cell>
        </row>
        <row r="56">
          <cell r="F56">
            <v>130.97999999999999</v>
          </cell>
        </row>
        <row r="57">
          <cell r="F57">
            <v>89.664000000000001</v>
          </cell>
        </row>
        <row r="58">
          <cell r="F58">
            <v>89.664000000000001</v>
          </cell>
        </row>
        <row r="59">
          <cell r="F59">
            <v>228.11999999999998</v>
          </cell>
        </row>
        <row r="60">
          <cell r="F60">
            <v>37.488</v>
          </cell>
        </row>
        <row r="61">
          <cell r="F61">
            <v>116.64</v>
          </cell>
        </row>
        <row r="62">
          <cell r="F62">
            <v>190.08</v>
          </cell>
        </row>
        <row r="63">
          <cell r="F63">
            <v>148.66800000000001</v>
          </cell>
        </row>
        <row r="64">
          <cell r="F64">
            <v>43.356000000000002</v>
          </cell>
        </row>
        <row r="65">
          <cell r="F65">
            <v>254.93999999999997</v>
          </cell>
        </row>
        <row r="66">
          <cell r="F66">
            <v>155.80799999999999</v>
          </cell>
        </row>
        <row r="67">
          <cell r="F67">
            <v>118.104</v>
          </cell>
        </row>
        <row r="68">
          <cell r="F68">
            <v>233.21999999999997</v>
          </cell>
        </row>
        <row r="69">
          <cell r="F69">
            <v>143.316</v>
          </cell>
        </row>
        <row r="70">
          <cell r="F70">
            <v>295.04399999999998</v>
          </cell>
        </row>
        <row r="71">
          <cell r="F71">
            <v>125.01600000000001</v>
          </cell>
        </row>
        <row r="72">
          <cell r="F72">
            <v>169.28399999999999</v>
          </cell>
        </row>
        <row r="73">
          <cell r="F73">
            <v>209.58</v>
          </cell>
        </row>
        <row r="74">
          <cell r="F74">
            <v>257.94</v>
          </cell>
        </row>
        <row r="75">
          <cell r="F75">
            <v>276.108</v>
          </cell>
        </row>
        <row r="76">
          <cell r="F76">
            <v>148.56</v>
          </cell>
        </row>
        <row r="77">
          <cell r="F77">
            <v>220.14</v>
          </cell>
        </row>
        <row r="78">
          <cell r="F78">
            <v>93.108000000000004</v>
          </cell>
        </row>
        <row r="79">
          <cell r="F79">
            <v>133.05599999999998</v>
          </cell>
        </row>
        <row r="80">
          <cell r="F80">
            <v>235.10399999999998</v>
          </cell>
        </row>
        <row r="81">
          <cell r="F81">
            <v>253.78800000000001</v>
          </cell>
        </row>
        <row r="82">
          <cell r="F82">
            <v>94.536000000000001</v>
          </cell>
        </row>
        <row r="83">
          <cell r="F83">
            <v>167.136</v>
          </cell>
        </row>
        <row r="84">
          <cell r="F84">
            <v>324.76799999999997</v>
          </cell>
        </row>
        <row r="85">
          <cell r="F85">
            <v>164.82</v>
          </cell>
        </row>
        <row r="86">
          <cell r="F86">
            <v>158.79600000000002</v>
          </cell>
        </row>
        <row r="87">
          <cell r="F87">
            <v>138.13200000000001</v>
          </cell>
        </row>
        <row r="88">
          <cell r="F88">
            <v>215.184</v>
          </cell>
        </row>
        <row r="89">
          <cell r="F89">
            <v>303.53999999999996</v>
          </cell>
        </row>
        <row r="90">
          <cell r="F90">
            <v>186.83999999999997</v>
          </cell>
        </row>
        <row r="91">
          <cell r="F91">
            <v>214.54799999999997</v>
          </cell>
        </row>
        <row r="92">
          <cell r="F92">
            <v>226.00800000000001</v>
          </cell>
        </row>
        <row r="93">
          <cell r="F93">
            <v>183.34799999999998</v>
          </cell>
        </row>
        <row r="94">
          <cell r="F94">
            <v>192.48</v>
          </cell>
        </row>
        <row r="95">
          <cell r="F95">
            <v>182.86799999999997</v>
          </cell>
        </row>
        <row r="96">
          <cell r="F96">
            <v>199.77599999999998</v>
          </cell>
        </row>
        <row r="97">
          <cell r="F97">
            <v>426.22800000000001</v>
          </cell>
        </row>
        <row r="98">
          <cell r="F98">
            <v>70.236000000000004</v>
          </cell>
        </row>
        <row r="99">
          <cell r="F99">
            <v>113.94</v>
          </cell>
        </row>
        <row r="100">
          <cell r="F100">
            <v>120.876</v>
          </cell>
        </row>
        <row r="101">
          <cell r="F101">
            <v>409.572</v>
          </cell>
        </row>
        <row r="102">
          <cell r="F102">
            <v>341.31599999999997</v>
          </cell>
        </row>
        <row r="103">
          <cell r="F103">
            <v>361.56</v>
          </cell>
        </row>
        <row r="104">
          <cell r="F104">
            <v>730.88400000000001</v>
          </cell>
        </row>
        <row r="105">
          <cell r="F105">
            <v>225.19199999999998</v>
          </cell>
        </row>
        <row r="106">
          <cell r="F106">
            <v>566.71199999999999</v>
          </cell>
        </row>
        <row r="107">
          <cell r="F107">
            <v>230.1</v>
          </cell>
        </row>
        <row r="108">
          <cell r="F108">
            <v>156.792</v>
          </cell>
        </row>
        <row r="109">
          <cell r="F109">
            <v>250.40399999999997</v>
          </cell>
        </row>
        <row r="110">
          <cell r="F110">
            <v>95.64</v>
          </cell>
        </row>
        <row r="111">
          <cell r="F111">
            <v>172.70399999999998</v>
          </cell>
        </row>
        <row r="112">
          <cell r="F112">
            <v>199.21199999999999</v>
          </cell>
        </row>
        <row r="113">
          <cell r="F113">
            <v>299.05200000000002</v>
          </cell>
        </row>
        <row r="114">
          <cell r="F114">
            <v>286.00799999999998</v>
          </cell>
        </row>
        <row r="115">
          <cell r="F115">
            <v>229.88399999999999</v>
          </cell>
        </row>
        <row r="116">
          <cell r="F116">
            <v>194.82</v>
          </cell>
        </row>
        <row r="117">
          <cell r="F117">
            <v>86.543999999999997</v>
          </cell>
        </row>
        <row r="118">
          <cell r="F118">
            <v>162.28800000000001</v>
          </cell>
        </row>
        <row r="119">
          <cell r="F119">
            <v>282.89999999999998</v>
          </cell>
        </row>
        <row r="120">
          <cell r="F120">
            <v>392.28</v>
          </cell>
        </row>
        <row r="121">
          <cell r="F121">
            <v>99.48</v>
          </cell>
        </row>
        <row r="122">
          <cell r="F122">
            <v>122.35199999999999</v>
          </cell>
        </row>
        <row r="123">
          <cell r="F123">
            <v>59.711999999999996</v>
          </cell>
        </row>
        <row r="124">
          <cell r="F124">
            <v>100.968</v>
          </cell>
        </row>
        <row r="125">
          <cell r="F125">
            <v>200.79600000000002</v>
          </cell>
        </row>
        <row r="126">
          <cell r="F126">
            <v>173.7</v>
          </cell>
        </row>
        <row r="127">
          <cell r="F127">
            <v>283.82400000000001</v>
          </cell>
        </row>
        <row r="128">
          <cell r="F128">
            <v>141.97200000000001</v>
          </cell>
        </row>
        <row r="129">
          <cell r="F129">
            <v>232.15199999999999</v>
          </cell>
        </row>
        <row r="130">
          <cell r="F130">
            <v>81.408000000000001</v>
          </cell>
        </row>
        <row r="131">
          <cell r="F131">
            <v>171.49199999999999</v>
          </cell>
        </row>
        <row r="132">
          <cell r="F132">
            <v>74.808000000000007</v>
          </cell>
        </row>
        <row r="133">
          <cell r="F133">
            <v>42.972000000000001</v>
          </cell>
        </row>
        <row r="134">
          <cell r="F134">
            <v>42.972000000000001</v>
          </cell>
        </row>
        <row r="135">
          <cell r="F135">
            <v>267.41999999999996</v>
          </cell>
        </row>
        <row r="136">
          <cell r="F136">
            <v>201.51599999999999</v>
          </cell>
        </row>
        <row r="137">
          <cell r="F137">
            <v>278.76</v>
          </cell>
        </row>
        <row r="138">
          <cell r="F138">
            <v>306.86399999999998</v>
          </cell>
        </row>
        <row r="139">
          <cell r="F139">
            <v>291.83999999999997</v>
          </cell>
        </row>
        <row r="140">
          <cell r="F140">
            <v>277.94400000000002</v>
          </cell>
        </row>
        <row r="141">
          <cell r="F141">
            <v>291.83999999999997</v>
          </cell>
        </row>
        <row r="142">
          <cell r="F142">
            <v>262.10399999999998</v>
          </cell>
        </row>
        <row r="143">
          <cell r="F143">
            <v>143.01599999999999</v>
          </cell>
        </row>
        <row r="144">
          <cell r="F144">
            <v>275.00399999999996</v>
          </cell>
        </row>
        <row r="145">
          <cell r="F145">
            <v>248.208</v>
          </cell>
        </row>
        <row r="146">
          <cell r="F146">
            <v>260.30399999999997</v>
          </cell>
        </row>
        <row r="147">
          <cell r="F147">
            <v>38.856000000000002</v>
          </cell>
        </row>
        <row r="148">
          <cell r="F148">
            <v>85.595999999999989</v>
          </cell>
        </row>
        <row r="149">
          <cell r="F149">
            <v>62.64</v>
          </cell>
        </row>
        <row r="150">
          <cell r="F150">
            <v>45.743999999999993</v>
          </cell>
        </row>
        <row r="151">
          <cell r="F151">
            <v>60.191999999999993</v>
          </cell>
        </row>
        <row r="152">
          <cell r="F152">
            <v>74.88</v>
          </cell>
        </row>
        <row r="153">
          <cell r="F153">
            <v>45.827999999999996</v>
          </cell>
        </row>
        <row r="154">
          <cell r="F154">
            <v>181.40399999999997</v>
          </cell>
        </row>
        <row r="155">
          <cell r="F155">
            <v>35.207999999999998</v>
          </cell>
        </row>
        <row r="156">
          <cell r="F156">
            <v>131.80799999999999</v>
          </cell>
        </row>
        <row r="157">
          <cell r="F157">
            <v>94.787999999999997</v>
          </cell>
        </row>
        <row r="158">
          <cell r="F158">
            <v>55.92</v>
          </cell>
        </row>
        <row r="159">
          <cell r="F159">
            <v>78.64800000000001</v>
          </cell>
        </row>
        <row r="160">
          <cell r="F160">
            <v>57.372</v>
          </cell>
        </row>
        <row r="161">
          <cell r="F161">
            <v>92.7</v>
          </cell>
        </row>
        <row r="162">
          <cell r="F162">
            <v>80.087999999999994</v>
          </cell>
        </row>
        <row r="163">
          <cell r="F163">
            <v>114.876</v>
          </cell>
        </row>
        <row r="164">
          <cell r="F164">
            <v>1046.6879999999999</v>
          </cell>
        </row>
        <row r="165">
          <cell r="F165">
            <v>273.99599999999998</v>
          </cell>
        </row>
        <row r="166">
          <cell r="F166">
            <v>172.65599999999998</v>
          </cell>
        </row>
        <row r="167">
          <cell r="F167">
            <v>86.35199999999999</v>
          </cell>
        </row>
        <row r="168">
          <cell r="F168">
            <v>978.18</v>
          </cell>
        </row>
        <row r="169">
          <cell r="F169">
            <v>782.54399999999998</v>
          </cell>
        </row>
        <row r="170">
          <cell r="F170">
            <v>254.32799999999997</v>
          </cell>
        </row>
        <row r="171">
          <cell r="F171">
            <v>6945.0479999999998</v>
          </cell>
        </row>
        <row r="172">
          <cell r="F172">
            <v>305.916</v>
          </cell>
        </row>
        <row r="173">
          <cell r="F173">
            <v>177.20399999999998</v>
          </cell>
        </row>
        <row r="174">
          <cell r="F174">
            <v>177.20399999999998</v>
          </cell>
        </row>
        <row r="175">
          <cell r="F175">
            <v>177.20399999999998</v>
          </cell>
        </row>
        <row r="176">
          <cell r="F176">
            <v>1047.0119999999999</v>
          </cell>
        </row>
        <row r="177">
          <cell r="F177">
            <v>1004.0159999999998</v>
          </cell>
        </row>
        <row r="178">
          <cell r="F178">
            <v>460.11599999999999</v>
          </cell>
        </row>
        <row r="179">
          <cell r="F179">
            <v>561.76799999999992</v>
          </cell>
        </row>
        <row r="180">
          <cell r="F180">
            <v>110.39999999999999</v>
          </cell>
        </row>
        <row r="181">
          <cell r="F181">
            <v>44.088000000000001</v>
          </cell>
        </row>
        <row r="182">
          <cell r="F182">
            <v>110.39999999999999</v>
          </cell>
        </row>
        <row r="183">
          <cell r="F183">
            <v>20.04</v>
          </cell>
        </row>
        <row r="184">
          <cell r="F184">
            <v>20.04</v>
          </cell>
        </row>
        <row r="185">
          <cell r="F185">
            <v>107.29199999999999</v>
          </cell>
        </row>
        <row r="186">
          <cell r="F186">
            <v>44.1</v>
          </cell>
        </row>
        <row r="187">
          <cell r="F187">
            <v>44.1</v>
          </cell>
        </row>
        <row r="188">
          <cell r="F188">
            <v>51.324000000000005</v>
          </cell>
        </row>
        <row r="189">
          <cell r="F189">
            <v>323.48399999999998</v>
          </cell>
        </row>
        <row r="190">
          <cell r="F190">
            <v>4072.62</v>
          </cell>
        </row>
        <row r="191">
          <cell r="F191">
            <v>96</v>
          </cell>
        </row>
        <row r="192">
          <cell r="F192">
            <v>96</v>
          </cell>
        </row>
        <row r="193">
          <cell r="F193">
            <v>42.155999999999999</v>
          </cell>
        </row>
        <row r="194">
          <cell r="F194">
            <v>42.155999999999999</v>
          </cell>
        </row>
        <row r="195">
          <cell r="F195">
            <v>56.724000000000004</v>
          </cell>
        </row>
        <row r="196">
          <cell r="F196">
            <v>56.724000000000004</v>
          </cell>
        </row>
        <row r="197">
          <cell r="F197">
            <v>4208.3519999999999</v>
          </cell>
        </row>
        <row r="198">
          <cell r="F198">
            <v>109.36799999999999</v>
          </cell>
        </row>
        <row r="199">
          <cell r="F199">
            <v>45.12</v>
          </cell>
        </row>
        <row r="200">
          <cell r="F200">
            <v>352.72800000000001</v>
          </cell>
        </row>
        <row r="201">
          <cell r="F201">
            <v>1037.3999999999999</v>
          </cell>
        </row>
        <row r="202">
          <cell r="F202">
            <v>236.196</v>
          </cell>
        </row>
        <row r="203">
          <cell r="F203">
            <v>165.44399999999999</v>
          </cell>
        </row>
        <row r="204">
          <cell r="F204">
            <v>67.99199999999999</v>
          </cell>
        </row>
        <row r="205">
          <cell r="F205">
            <v>136.93199999999999</v>
          </cell>
        </row>
        <row r="206">
          <cell r="F206">
            <v>259.89600000000002</v>
          </cell>
        </row>
        <row r="207">
          <cell r="F207">
            <v>70.8</v>
          </cell>
        </row>
        <row r="208">
          <cell r="F208">
            <v>163.98</v>
          </cell>
        </row>
        <row r="209">
          <cell r="F209">
            <v>220.82400000000001</v>
          </cell>
        </row>
        <row r="210">
          <cell r="F210">
            <v>324.69599999999997</v>
          </cell>
        </row>
        <row r="211">
          <cell r="F211">
            <v>177.06</v>
          </cell>
        </row>
        <row r="212">
          <cell r="F212">
            <v>159.49199999999999</v>
          </cell>
        </row>
        <row r="213">
          <cell r="F213">
            <v>179.988</v>
          </cell>
        </row>
        <row r="214">
          <cell r="F214">
            <v>121.91999999999999</v>
          </cell>
        </row>
        <row r="215">
          <cell r="F215">
            <v>182.364</v>
          </cell>
        </row>
        <row r="216">
          <cell r="F216">
            <v>228.696</v>
          </cell>
        </row>
        <row r="217">
          <cell r="F217">
            <v>107.196</v>
          </cell>
        </row>
        <row r="218">
          <cell r="F218">
            <v>153.55199999999999</v>
          </cell>
        </row>
        <row r="219">
          <cell r="F219">
            <v>191.59199999999998</v>
          </cell>
        </row>
        <row r="223">
          <cell r="F223">
            <v>121.33199999999999</v>
          </cell>
        </row>
        <row r="224">
          <cell r="F224">
            <v>298.08</v>
          </cell>
        </row>
        <row r="225">
          <cell r="F225">
            <v>192.40799999999999</v>
          </cell>
        </row>
        <row r="226">
          <cell r="F226">
            <v>221.256</v>
          </cell>
        </row>
        <row r="227">
          <cell r="F227">
            <v>192.40799999999999</v>
          </cell>
        </row>
        <row r="228">
          <cell r="F228">
            <v>105.82799999999999</v>
          </cell>
        </row>
        <row r="229">
          <cell r="F229">
            <v>117.11999999999999</v>
          </cell>
        </row>
        <row r="230">
          <cell r="F230">
            <v>176.05199999999999</v>
          </cell>
        </row>
        <row r="231">
          <cell r="F231">
            <v>153.096</v>
          </cell>
        </row>
        <row r="232">
          <cell r="F232">
            <v>153.096</v>
          </cell>
        </row>
        <row r="233">
          <cell r="F233">
            <v>168.36</v>
          </cell>
        </row>
        <row r="234">
          <cell r="F234">
            <v>121.69199999999999</v>
          </cell>
        </row>
        <row r="235">
          <cell r="F235">
            <v>211.64400000000001</v>
          </cell>
        </row>
        <row r="236">
          <cell r="F236">
            <v>211.64400000000001</v>
          </cell>
        </row>
        <row r="237">
          <cell r="F237">
            <v>232.488</v>
          </cell>
        </row>
        <row r="238">
          <cell r="F238">
            <v>200.77199999999999</v>
          </cell>
        </row>
        <row r="239">
          <cell r="F239">
            <v>168.36</v>
          </cell>
        </row>
        <row r="240">
          <cell r="F240">
            <v>121.69199999999999</v>
          </cell>
        </row>
        <row r="241">
          <cell r="F241">
            <v>168.36</v>
          </cell>
        </row>
        <row r="242">
          <cell r="F242">
            <v>121.69199999999999</v>
          </cell>
        </row>
        <row r="243">
          <cell r="F243">
            <v>184.24799999999999</v>
          </cell>
        </row>
        <row r="244">
          <cell r="F244">
            <v>134.85599999999999</v>
          </cell>
        </row>
        <row r="245">
          <cell r="F245">
            <v>268.86</v>
          </cell>
        </row>
        <row r="246">
          <cell r="F246">
            <v>115.61999999999999</v>
          </cell>
        </row>
        <row r="247">
          <cell r="F247">
            <v>121.69199999999999</v>
          </cell>
        </row>
        <row r="248">
          <cell r="F248">
            <v>156.684</v>
          </cell>
        </row>
        <row r="249">
          <cell r="F249">
            <v>120.012</v>
          </cell>
        </row>
        <row r="250">
          <cell r="F250">
            <v>156.23999999999998</v>
          </cell>
        </row>
        <row r="251">
          <cell r="F251">
            <v>164.58</v>
          </cell>
        </row>
        <row r="252">
          <cell r="F252">
            <v>172.32</v>
          </cell>
        </row>
        <row r="253">
          <cell r="F253">
            <v>178.428</v>
          </cell>
        </row>
        <row r="254">
          <cell r="F254">
            <v>354.43200000000002</v>
          </cell>
        </row>
        <row r="255">
          <cell r="F255">
            <v>217.40399999999997</v>
          </cell>
        </row>
        <row r="256">
          <cell r="F256">
            <v>347.22</v>
          </cell>
        </row>
        <row r="257">
          <cell r="F257">
            <v>334.89599999999996</v>
          </cell>
        </row>
        <row r="258">
          <cell r="F258">
            <v>390.76799999999997</v>
          </cell>
        </row>
        <row r="259">
          <cell r="F259">
            <v>378.69599999999997</v>
          </cell>
        </row>
        <row r="260">
          <cell r="F260">
            <v>390.76799999999997</v>
          </cell>
        </row>
        <row r="261">
          <cell r="F261">
            <v>368.32799999999997</v>
          </cell>
        </row>
        <row r="262">
          <cell r="F262">
            <v>368.32799999999997</v>
          </cell>
        </row>
        <row r="263">
          <cell r="F263">
            <v>350.95199999999994</v>
          </cell>
        </row>
        <row r="264">
          <cell r="F264">
            <v>407.85599999999999</v>
          </cell>
        </row>
        <row r="265">
          <cell r="F265">
            <v>350.79599999999999</v>
          </cell>
        </row>
        <row r="266">
          <cell r="F266">
            <v>400.24799999999999</v>
          </cell>
        </row>
        <row r="267">
          <cell r="F267">
            <v>301.89600000000002</v>
          </cell>
        </row>
        <row r="268">
          <cell r="F268">
            <v>324.91199999999998</v>
          </cell>
        </row>
        <row r="269">
          <cell r="F269">
            <v>232.596</v>
          </cell>
        </row>
        <row r="270">
          <cell r="F270">
            <v>372.97199999999998</v>
          </cell>
        </row>
        <row r="271">
          <cell r="F271">
            <v>1509.528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5">
          <cell r="B175">
            <v>97.057999999999993</v>
          </cell>
        </row>
        <row r="176">
          <cell r="B176">
            <v>130.221</v>
          </cell>
        </row>
        <row r="177">
          <cell r="B177">
            <v>144.96300000000002</v>
          </cell>
        </row>
        <row r="178">
          <cell r="B178">
            <v>148.655</v>
          </cell>
        </row>
        <row r="179">
          <cell r="B179">
            <v>168.31100000000001</v>
          </cell>
        </row>
        <row r="180">
          <cell r="B180">
            <v>190.42400000000001</v>
          </cell>
        </row>
        <row r="182">
          <cell r="B182">
            <v>157</v>
          </cell>
        </row>
        <row r="183">
          <cell r="B183">
            <v>230</v>
          </cell>
        </row>
        <row r="184">
          <cell r="B184">
            <v>87</v>
          </cell>
        </row>
        <row r="186">
          <cell r="B186">
            <v>281.73599999999999</v>
          </cell>
        </row>
        <row r="187">
          <cell r="B187">
            <v>256.10399999999998</v>
          </cell>
        </row>
        <row r="188">
          <cell r="B188">
            <v>281.73599999999999</v>
          </cell>
        </row>
        <row r="189">
          <cell r="B189">
            <v>281.73599999999999</v>
          </cell>
        </row>
        <row r="190">
          <cell r="B190">
            <v>281.73599999999999</v>
          </cell>
        </row>
        <row r="191">
          <cell r="B191">
            <v>281.73599999999999</v>
          </cell>
        </row>
        <row r="192">
          <cell r="B192">
            <v>281.73599999999999</v>
          </cell>
        </row>
        <row r="193">
          <cell r="B193">
            <v>157.79999999999998</v>
          </cell>
        </row>
        <row r="194">
          <cell r="B194">
            <v>281.73599999999999</v>
          </cell>
        </row>
        <row r="195">
          <cell r="B195">
            <v>281.73599999999999</v>
          </cell>
        </row>
        <row r="196">
          <cell r="B196">
            <v>281.73599999999999</v>
          </cell>
        </row>
        <row r="197">
          <cell r="B197">
            <v>256.10399999999998</v>
          </cell>
        </row>
        <row r="198">
          <cell r="B198">
            <v>281.73599999999999</v>
          </cell>
        </row>
        <row r="199">
          <cell r="B199">
            <v>281.73599999999999</v>
          </cell>
        </row>
        <row r="200">
          <cell r="B200">
            <v>281.73599999999999</v>
          </cell>
        </row>
        <row r="201">
          <cell r="B201">
            <v>281.73599999999999</v>
          </cell>
        </row>
        <row r="202">
          <cell r="B202">
            <v>281.73599999999999</v>
          </cell>
        </row>
        <row r="203">
          <cell r="B203">
            <v>257.33999999999997</v>
          </cell>
        </row>
        <row r="204">
          <cell r="B204">
            <v>257.33999999999997</v>
          </cell>
        </row>
        <row r="205">
          <cell r="B205">
            <v>257.33999999999997</v>
          </cell>
        </row>
        <row r="206">
          <cell r="B206">
            <v>236.88</v>
          </cell>
        </row>
        <row r="207">
          <cell r="B207">
            <v>257.33999999999997</v>
          </cell>
        </row>
        <row r="208">
          <cell r="B208">
            <v>257.33999999999997</v>
          </cell>
        </row>
        <row r="209">
          <cell r="B209">
            <v>257.33999999999997</v>
          </cell>
        </row>
        <row r="210">
          <cell r="B210">
            <v>257.33999999999997</v>
          </cell>
        </row>
        <row r="211">
          <cell r="B211">
            <v>257.33999999999997</v>
          </cell>
        </row>
        <row r="212">
          <cell r="B212">
            <v>257.33999999999997</v>
          </cell>
        </row>
        <row r="213">
          <cell r="B213">
            <v>458.42399999999998</v>
          </cell>
        </row>
        <row r="214">
          <cell r="B214">
            <v>236.88</v>
          </cell>
        </row>
        <row r="215">
          <cell r="B215">
            <v>257.33999999999997</v>
          </cell>
        </row>
        <row r="216">
          <cell r="B216">
            <v>302.66399999999999</v>
          </cell>
        </row>
        <row r="217">
          <cell r="B217">
            <v>302.66399999999999</v>
          </cell>
        </row>
        <row r="218">
          <cell r="B218">
            <v>141.024</v>
          </cell>
        </row>
        <row r="219">
          <cell r="B219">
            <v>141.024</v>
          </cell>
        </row>
        <row r="220">
          <cell r="B220">
            <v>128.196</v>
          </cell>
        </row>
        <row r="221">
          <cell r="B221">
            <v>349.12799999999999</v>
          </cell>
        </row>
        <row r="222">
          <cell r="B222">
            <v>172.79999999999998</v>
          </cell>
        </row>
        <row r="223">
          <cell r="B223">
            <v>141.024</v>
          </cell>
        </row>
        <row r="224">
          <cell r="B224">
            <v>349.12799999999999</v>
          </cell>
        </row>
        <row r="225">
          <cell r="B225">
            <v>172.79999999999998</v>
          </cell>
        </row>
        <row r="226">
          <cell r="B226">
            <v>141.024</v>
          </cell>
        </row>
        <row r="227">
          <cell r="B227">
            <v>172.79999999999998</v>
          </cell>
        </row>
        <row r="228">
          <cell r="B228">
            <v>141.024</v>
          </cell>
        </row>
        <row r="229">
          <cell r="B229">
            <v>141.024</v>
          </cell>
        </row>
        <row r="230">
          <cell r="B230">
            <v>141.024</v>
          </cell>
        </row>
        <row r="231">
          <cell r="B231">
            <v>141.024</v>
          </cell>
        </row>
        <row r="232">
          <cell r="B232">
            <v>141.024</v>
          </cell>
        </row>
        <row r="233">
          <cell r="B233">
            <v>172.79999999999998</v>
          </cell>
        </row>
        <row r="234">
          <cell r="B234">
            <v>141.024</v>
          </cell>
        </row>
        <row r="235">
          <cell r="B235">
            <v>141.024</v>
          </cell>
        </row>
        <row r="236">
          <cell r="B236">
            <v>141.024</v>
          </cell>
        </row>
        <row r="237">
          <cell r="B237">
            <v>172.79999999999998</v>
          </cell>
        </row>
        <row r="238">
          <cell r="B238">
            <v>141.024</v>
          </cell>
        </row>
        <row r="239">
          <cell r="B239">
            <v>349.12799999999999</v>
          </cell>
        </row>
        <row r="240">
          <cell r="B240">
            <v>128.232</v>
          </cell>
        </row>
        <row r="241">
          <cell r="B241">
            <v>172.79999999999998</v>
          </cell>
        </row>
        <row r="242">
          <cell r="B242">
            <v>141.024</v>
          </cell>
        </row>
        <row r="243">
          <cell r="B243">
            <v>349.12799999999999</v>
          </cell>
        </row>
        <row r="244">
          <cell r="B244">
            <v>1279.068</v>
          </cell>
        </row>
        <row r="245">
          <cell r="B245">
            <v>1267.2719999999999</v>
          </cell>
        </row>
        <row r="246">
          <cell r="B246">
            <v>294.22800000000001</v>
          </cell>
        </row>
        <row r="247">
          <cell r="B247">
            <v>293.60399999999998</v>
          </cell>
        </row>
        <row r="248">
          <cell r="B248">
            <v>3477.6</v>
          </cell>
        </row>
        <row r="249">
          <cell r="B249">
            <v>273.024</v>
          </cell>
        </row>
        <row r="250">
          <cell r="B250">
            <v>273.024</v>
          </cell>
        </row>
        <row r="251">
          <cell r="B251">
            <v>251.316</v>
          </cell>
        </row>
        <row r="252">
          <cell r="B252">
            <v>294.46799999999996</v>
          </cell>
        </row>
        <row r="253">
          <cell r="B253">
            <v>486.33599999999996</v>
          </cell>
        </row>
        <row r="254">
          <cell r="B254">
            <v>273.024</v>
          </cell>
        </row>
        <row r="255">
          <cell r="B255">
            <v>273.024</v>
          </cell>
        </row>
        <row r="256">
          <cell r="B256">
            <v>361.35599999999999</v>
          </cell>
        </row>
        <row r="257">
          <cell r="B257">
            <v>273.024</v>
          </cell>
        </row>
        <row r="258">
          <cell r="B258">
            <v>273.024</v>
          </cell>
        </row>
        <row r="259">
          <cell r="B259">
            <v>361.35599999999999</v>
          </cell>
        </row>
        <row r="260">
          <cell r="B260">
            <v>273.024</v>
          </cell>
        </row>
        <row r="261">
          <cell r="B261">
            <v>273.024</v>
          </cell>
        </row>
        <row r="262">
          <cell r="B262">
            <v>361.35599999999999</v>
          </cell>
        </row>
        <row r="263">
          <cell r="B263">
            <v>273.024</v>
          </cell>
        </row>
        <row r="264">
          <cell r="B264">
            <v>273.024</v>
          </cell>
        </row>
        <row r="265">
          <cell r="B265">
            <v>294.46799999999996</v>
          </cell>
        </row>
        <row r="266">
          <cell r="B266">
            <v>273.024</v>
          </cell>
        </row>
        <row r="267">
          <cell r="B267">
            <v>273.024</v>
          </cell>
        </row>
        <row r="268">
          <cell r="B268">
            <v>273.024</v>
          </cell>
        </row>
        <row r="269">
          <cell r="B269">
            <v>273.024</v>
          </cell>
        </row>
        <row r="270">
          <cell r="B270">
            <v>273.024</v>
          </cell>
        </row>
        <row r="271">
          <cell r="B271">
            <v>273.024</v>
          </cell>
        </row>
        <row r="272">
          <cell r="B272">
            <v>273.024</v>
          </cell>
        </row>
        <row r="273">
          <cell r="B273">
            <v>273.024</v>
          </cell>
        </row>
        <row r="274">
          <cell r="B274">
            <v>486.33599999999996</v>
          </cell>
        </row>
        <row r="275">
          <cell r="B275">
            <v>251.316</v>
          </cell>
        </row>
        <row r="276">
          <cell r="B276">
            <v>294.46799999999996</v>
          </cell>
        </row>
        <row r="277">
          <cell r="B277">
            <v>273.024</v>
          </cell>
        </row>
        <row r="278">
          <cell r="B278">
            <v>486.33599999999996</v>
          </cell>
        </row>
        <row r="279">
          <cell r="B279">
            <v>361.35599999999999</v>
          </cell>
        </row>
        <row r="280">
          <cell r="B280">
            <v>486.33599999999996</v>
          </cell>
        </row>
        <row r="281">
          <cell r="B281">
            <v>376.06799999999998</v>
          </cell>
        </row>
        <row r="283">
          <cell r="B283">
            <v>38.231999999999999</v>
          </cell>
        </row>
        <row r="284">
          <cell r="B284">
            <v>38.231999999999999</v>
          </cell>
        </row>
        <row r="285">
          <cell r="B285">
            <v>96.66</v>
          </cell>
        </row>
        <row r="286">
          <cell r="B286">
            <v>96.66</v>
          </cell>
        </row>
        <row r="287">
          <cell r="B287">
            <v>148.5</v>
          </cell>
        </row>
        <row r="288">
          <cell r="B288">
            <v>148.5</v>
          </cell>
        </row>
        <row r="289">
          <cell r="B289">
            <v>277.452</v>
          </cell>
        </row>
        <row r="290">
          <cell r="B290">
            <v>277.452</v>
          </cell>
        </row>
        <row r="291">
          <cell r="B291">
            <v>44.82</v>
          </cell>
        </row>
        <row r="292">
          <cell r="B292">
            <v>44.82</v>
          </cell>
        </row>
        <row r="293">
          <cell r="B293">
            <v>116.42399999999999</v>
          </cell>
        </row>
        <row r="294">
          <cell r="B294">
            <v>116.42399999999999</v>
          </cell>
        </row>
        <row r="295">
          <cell r="B295">
            <v>180.9</v>
          </cell>
        </row>
        <row r="296">
          <cell r="B296">
            <v>180.9</v>
          </cell>
        </row>
        <row r="297">
          <cell r="B297">
            <v>343.44</v>
          </cell>
        </row>
        <row r="298">
          <cell r="B298">
            <v>343.44</v>
          </cell>
        </row>
        <row r="300">
          <cell r="B300">
            <v>64.043999999999997</v>
          </cell>
        </row>
        <row r="301">
          <cell r="B301">
            <v>134.67599999999999</v>
          </cell>
        </row>
        <row r="302">
          <cell r="B302">
            <v>272.48399999999998</v>
          </cell>
        </row>
        <row r="303">
          <cell r="B303">
            <v>530.60400000000004</v>
          </cell>
        </row>
        <row r="304">
          <cell r="B304">
            <v>59.508000000000003</v>
          </cell>
        </row>
        <row r="305">
          <cell r="B305">
            <v>133.70400000000001</v>
          </cell>
        </row>
        <row r="306">
          <cell r="B306">
            <v>98.82</v>
          </cell>
        </row>
        <row r="307">
          <cell r="B307">
            <v>186.83999999999997</v>
          </cell>
        </row>
        <row r="308">
          <cell r="B308">
            <v>410.83199999999999</v>
          </cell>
        </row>
        <row r="309">
          <cell r="B309">
            <v>786.24</v>
          </cell>
        </row>
        <row r="310">
          <cell r="B310">
            <v>131.11199999999999</v>
          </cell>
        </row>
        <row r="311">
          <cell r="B311">
            <v>249.48</v>
          </cell>
        </row>
        <row r="312">
          <cell r="B312">
            <v>548.1</v>
          </cell>
        </row>
        <row r="313">
          <cell r="B313">
            <v>61.559999999999995</v>
          </cell>
        </row>
        <row r="314">
          <cell r="B314">
            <v>262.548</v>
          </cell>
        </row>
        <row r="315">
          <cell r="B315">
            <v>517.32000000000005</v>
          </cell>
        </row>
        <row r="316">
          <cell r="B316">
            <v>65.123999999999995</v>
          </cell>
        </row>
        <row r="317">
          <cell r="B317">
            <v>125.06399999999999</v>
          </cell>
        </row>
        <row r="318">
          <cell r="B318">
            <v>531.03599999999994</v>
          </cell>
        </row>
        <row r="319">
          <cell r="B319">
            <v>72.899999999999991</v>
          </cell>
        </row>
        <row r="320">
          <cell r="B320">
            <v>149.256</v>
          </cell>
        </row>
        <row r="321">
          <cell r="B321">
            <v>651.78</v>
          </cell>
        </row>
        <row r="323">
          <cell r="B323">
            <v>85.968000000000004</v>
          </cell>
        </row>
        <row r="324">
          <cell r="B324">
            <v>195.91199999999998</v>
          </cell>
        </row>
        <row r="325">
          <cell r="B325">
            <v>380.16</v>
          </cell>
        </row>
        <row r="326">
          <cell r="B326">
            <v>752.54399999999998</v>
          </cell>
        </row>
        <row r="328">
          <cell r="B328">
            <v>63.936</v>
          </cell>
        </row>
        <row r="329">
          <cell r="B329">
            <v>143.1</v>
          </cell>
        </row>
        <row r="330">
          <cell r="B330">
            <v>302.72399999999999</v>
          </cell>
        </row>
        <row r="331">
          <cell r="B331">
            <v>597.67200000000003</v>
          </cell>
        </row>
        <row r="332">
          <cell r="B332">
            <v>46.98</v>
          </cell>
        </row>
        <row r="333">
          <cell r="B333">
            <v>97.74</v>
          </cell>
        </row>
        <row r="334">
          <cell r="B334">
            <v>204.33599999999998</v>
          </cell>
        </row>
        <row r="335">
          <cell r="B335">
            <v>396.36</v>
          </cell>
        </row>
        <row r="336">
          <cell r="B336">
            <v>194.4</v>
          </cell>
        </row>
        <row r="337">
          <cell r="B337">
            <v>426.27600000000001</v>
          </cell>
        </row>
        <row r="338">
          <cell r="B338">
            <v>836.67600000000004</v>
          </cell>
        </row>
        <row r="339">
          <cell r="B339">
            <v>178.73999999999998</v>
          </cell>
        </row>
        <row r="340">
          <cell r="B340">
            <v>390.20400000000001</v>
          </cell>
        </row>
        <row r="341">
          <cell r="B341">
            <v>774.03599999999994</v>
          </cell>
        </row>
        <row r="342">
          <cell r="B342">
            <v>61.559999999999995</v>
          </cell>
        </row>
        <row r="343">
          <cell r="B343">
            <v>137.48399999999998</v>
          </cell>
        </row>
        <row r="344">
          <cell r="B344">
            <v>295.38</v>
          </cell>
        </row>
        <row r="345">
          <cell r="B345">
            <v>576.39599999999996</v>
          </cell>
        </row>
        <row r="346">
          <cell r="B346">
            <v>52.595999999999997</v>
          </cell>
        </row>
        <row r="347">
          <cell r="B347">
            <v>116.42399999999999</v>
          </cell>
        </row>
        <row r="348">
          <cell r="B348">
            <v>244.07999999999998</v>
          </cell>
        </row>
        <row r="349">
          <cell r="B349">
            <v>477.14400000000001</v>
          </cell>
        </row>
        <row r="350">
          <cell r="B350">
            <v>192.34799999999998</v>
          </cell>
        </row>
        <row r="351">
          <cell r="B351">
            <v>408.56400000000002</v>
          </cell>
        </row>
        <row r="352">
          <cell r="B352">
            <v>806.00399999999991</v>
          </cell>
        </row>
        <row r="353">
          <cell r="B353">
            <v>193.75200000000001</v>
          </cell>
        </row>
        <row r="354">
          <cell r="B354">
            <v>409.96799999999996</v>
          </cell>
        </row>
        <row r="356">
          <cell r="B356">
            <v>68.447999999999993</v>
          </cell>
        </row>
        <row r="357">
          <cell r="B357">
            <v>133.75199999999998</v>
          </cell>
        </row>
        <row r="358">
          <cell r="B358">
            <v>256.94400000000002</v>
          </cell>
        </row>
        <row r="359">
          <cell r="B359">
            <v>449.28</v>
          </cell>
        </row>
        <row r="360">
          <cell r="B360">
            <v>107.52</v>
          </cell>
        </row>
        <row r="361">
          <cell r="B361">
            <v>210.16799999999998</v>
          </cell>
        </row>
        <row r="362">
          <cell r="B362">
            <v>406.27199999999999</v>
          </cell>
        </row>
        <row r="363">
          <cell r="B363">
            <v>54.672000000000004</v>
          </cell>
        </row>
        <row r="364">
          <cell r="B364">
            <v>107.02799999999999</v>
          </cell>
        </row>
        <row r="365">
          <cell r="B365">
            <v>212.54400000000001</v>
          </cell>
        </row>
        <row r="366">
          <cell r="B366">
            <v>367.83599999999996</v>
          </cell>
        </row>
        <row r="367">
          <cell r="B367">
            <v>109.34400000000001</v>
          </cell>
        </row>
        <row r="368">
          <cell r="B368">
            <v>217.17599999999999</v>
          </cell>
        </row>
        <row r="369">
          <cell r="B369">
            <v>461.86799999999994</v>
          </cell>
        </row>
        <row r="370">
          <cell r="B370">
            <v>852.34799999999996</v>
          </cell>
        </row>
        <row r="373">
          <cell r="B373">
            <v>105.84</v>
          </cell>
        </row>
        <row r="374">
          <cell r="B374">
            <v>105.84</v>
          </cell>
        </row>
        <row r="375">
          <cell r="B375">
            <v>105.84</v>
          </cell>
        </row>
        <row r="376">
          <cell r="B376">
            <v>105.84</v>
          </cell>
        </row>
        <row r="377">
          <cell r="B377">
            <v>105.84</v>
          </cell>
        </row>
        <row r="378">
          <cell r="B378">
            <v>105.84</v>
          </cell>
        </row>
        <row r="379">
          <cell r="B379">
            <v>105.84</v>
          </cell>
        </row>
        <row r="380">
          <cell r="B380">
            <v>105.84</v>
          </cell>
        </row>
        <row r="381">
          <cell r="B381">
            <v>105.84</v>
          </cell>
        </row>
        <row r="382">
          <cell r="B382">
            <v>105.84</v>
          </cell>
        </row>
        <row r="383">
          <cell r="B383">
            <v>105.84</v>
          </cell>
        </row>
        <row r="384">
          <cell r="B384">
            <v>105.84</v>
          </cell>
        </row>
        <row r="385">
          <cell r="B385">
            <v>105.84</v>
          </cell>
        </row>
        <row r="386">
          <cell r="B386">
            <v>105.84</v>
          </cell>
        </row>
        <row r="387">
          <cell r="B387">
            <v>105.84</v>
          </cell>
        </row>
        <row r="388">
          <cell r="B388">
            <v>105.84</v>
          </cell>
        </row>
        <row r="389">
          <cell r="B389">
            <v>105.84</v>
          </cell>
        </row>
        <row r="390">
          <cell r="B390">
            <v>105.84</v>
          </cell>
        </row>
        <row r="391">
          <cell r="B391">
            <v>105.84</v>
          </cell>
        </row>
        <row r="392">
          <cell r="B392">
            <v>105.84</v>
          </cell>
        </row>
        <row r="393">
          <cell r="B393">
            <v>105.84</v>
          </cell>
        </row>
        <row r="394">
          <cell r="B394">
            <v>105.84</v>
          </cell>
        </row>
        <row r="395">
          <cell r="B395">
            <v>105.84</v>
          </cell>
        </row>
        <row r="396">
          <cell r="B396">
            <v>105.84</v>
          </cell>
        </row>
        <row r="397">
          <cell r="B397">
            <v>105.84</v>
          </cell>
        </row>
        <row r="398">
          <cell r="B398">
            <v>105.84</v>
          </cell>
        </row>
        <row r="399">
          <cell r="B399">
            <v>105.84</v>
          </cell>
        </row>
        <row r="400">
          <cell r="B400">
            <v>114.91200000000001</v>
          </cell>
        </row>
        <row r="401">
          <cell r="B401">
            <v>114.91200000000001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1">
          <cell r="AH21">
            <v>51.493000000000002</v>
          </cell>
        </row>
        <row r="22">
          <cell r="AH22">
            <v>87.515999999999991</v>
          </cell>
        </row>
        <row r="23">
          <cell r="AH23">
            <v>108.13400000000001</v>
          </cell>
        </row>
        <row r="24">
          <cell r="AH24">
            <v>51.493000000000002</v>
          </cell>
        </row>
        <row r="25">
          <cell r="AH25">
            <v>85.527000000000015</v>
          </cell>
        </row>
        <row r="26">
          <cell r="AH26">
            <v>106.041</v>
          </cell>
        </row>
        <row r="27">
          <cell r="AH27">
            <v>62.881</v>
          </cell>
        </row>
        <row r="28">
          <cell r="AH28">
            <v>108.18600000000001</v>
          </cell>
        </row>
        <row r="29">
          <cell r="AH29">
            <v>140.62100000000001</v>
          </cell>
        </row>
        <row r="30">
          <cell r="AH30">
            <v>83.759000000000015</v>
          </cell>
        </row>
        <row r="31">
          <cell r="AH31">
            <v>195.48100000000002</v>
          </cell>
        </row>
        <row r="32">
          <cell r="AH32">
            <v>80.105999999999995</v>
          </cell>
        </row>
        <row r="33">
          <cell r="AH33">
            <v>81.406000000000006</v>
          </cell>
        </row>
        <row r="34">
          <cell r="AH34">
            <v>82.706000000000003</v>
          </cell>
        </row>
        <row r="35">
          <cell r="AH35">
            <v>84.006000000000014</v>
          </cell>
        </row>
        <row r="36">
          <cell r="AH36">
            <v>85.306000000000012</v>
          </cell>
        </row>
        <row r="37">
          <cell r="AH37">
            <v>86.606000000000009</v>
          </cell>
        </row>
        <row r="38">
          <cell r="AH38">
            <v>87.906000000000006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1">
          <cell r="AL21">
            <v>35.035000000000004</v>
          </cell>
        </row>
        <row r="22">
          <cell r="AL22">
            <v>35.035000000000004</v>
          </cell>
        </row>
        <row r="23">
          <cell r="AL23">
            <v>81.016000000000005</v>
          </cell>
        </row>
        <row r="24">
          <cell r="AL24">
            <v>71.382999999999996</v>
          </cell>
        </row>
        <row r="25">
          <cell r="AL25">
            <v>137.08500000000001</v>
          </cell>
        </row>
        <row r="26">
          <cell r="AL26">
            <v>319.56599999999997</v>
          </cell>
        </row>
        <row r="27">
          <cell r="AL27">
            <v>533.39</v>
          </cell>
        </row>
        <row r="28">
          <cell r="AL28">
            <v>38.35</v>
          </cell>
        </row>
        <row r="29">
          <cell r="AL29">
            <v>38.35</v>
          </cell>
        </row>
        <row r="30">
          <cell r="AL30">
            <v>78.013000000000005</v>
          </cell>
        </row>
        <row r="31">
          <cell r="AL31">
            <v>334.71100000000007</v>
          </cell>
        </row>
        <row r="32">
          <cell r="AL32">
            <v>41.106000000000002</v>
          </cell>
        </row>
        <row r="33">
          <cell r="AL33">
            <v>41.106000000000002</v>
          </cell>
        </row>
        <row r="34">
          <cell r="AL34">
            <v>41.106000000000002</v>
          </cell>
        </row>
        <row r="35">
          <cell r="AL35">
            <v>41.106000000000002</v>
          </cell>
        </row>
        <row r="36">
          <cell r="AL36">
            <v>36.360999999999997</v>
          </cell>
        </row>
        <row r="37">
          <cell r="AL37">
            <v>36.360999999999997</v>
          </cell>
        </row>
        <row r="38">
          <cell r="AL38">
            <v>82.251000000000005</v>
          </cell>
        </row>
        <row r="39">
          <cell r="AL39">
            <v>49.179000000000002</v>
          </cell>
        </row>
        <row r="40">
          <cell r="AL40">
            <v>49.179000000000002</v>
          </cell>
        </row>
        <row r="41">
          <cell r="AL41">
            <v>99.89200000000001</v>
          </cell>
        </row>
        <row r="42">
          <cell r="AL42">
            <v>159.56200000000001</v>
          </cell>
        </row>
        <row r="43">
          <cell r="AL43">
            <v>449.51399999999995</v>
          </cell>
        </row>
        <row r="44">
          <cell r="AL44">
            <v>880.46399999999994</v>
          </cell>
        </row>
        <row r="45">
          <cell r="AL45">
            <v>39.234000000000002</v>
          </cell>
        </row>
        <row r="46">
          <cell r="AL46">
            <v>39.234000000000002</v>
          </cell>
        </row>
        <row r="47">
          <cell r="AL47">
            <v>81.003</v>
          </cell>
        </row>
        <row r="48">
          <cell r="AL48">
            <v>38.35</v>
          </cell>
        </row>
        <row r="49">
          <cell r="AL49">
            <v>38.35</v>
          </cell>
        </row>
        <row r="50">
          <cell r="AL50">
            <v>73.710000000000008</v>
          </cell>
        </row>
        <row r="51">
          <cell r="AL51">
            <v>330.39500000000004</v>
          </cell>
        </row>
        <row r="52">
          <cell r="AL52">
            <v>640.79600000000005</v>
          </cell>
        </row>
        <row r="53">
          <cell r="AL53">
            <v>31.057000000000002</v>
          </cell>
        </row>
        <row r="54">
          <cell r="AL54">
            <v>31.057000000000002</v>
          </cell>
        </row>
        <row r="55">
          <cell r="AL55">
            <v>59.344999999999999</v>
          </cell>
        </row>
        <row r="56">
          <cell r="AL56">
            <v>261.339</v>
          </cell>
        </row>
        <row r="57">
          <cell r="AL57">
            <v>56.783999999999999</v>
          </cell>
        </row>
        <row r="58">
          <cell r="AL58">
            <v>99.372</v>
          </cell>
        </row>
        <row r="59">
          <cell r="AL59">
            <v>504.66</v>
          </cell>
        </row>
        <row r="60">
          <cell r="AL60">
            <v>90.167999999999992</v>
          </cell>
        </row>
        <row r="61">
          <cell r="AL61">
            <v>180.94799999999998</v>
          </cell>
        </row>
        <row r="62">
          <cell r="AL62">
            <v>239.196</v>
          </cell>
        </row>
        <row r="63">
          <cell r="AL63">
            <v>1517.556</v>
          </cell>
        </row>
        <row r="64">
          <cell r="AL64">
            <v>91.703999999999994</v>
          </cell>
        </row>
        <row r="67">
          <cell r="AL67">
            <v>184.21199999999999</v>
          </cell>
        </row>
        <row r="68">
          <cell r="AL68">
            <v>90.167999999999992</v>
          </cell>
        </row>
        <row r="69">
          <cell r="AL69">
            <v>180.94799999999998</v>
          </cell>
        </row>
        <row r="70">
          <cell r="AL70">
            <v>239.196</v>
          </cell>
        </row>
        <row r="71">
          <cell r="AL71">
            <v>1517.556</v>
          </cell>
        </row>
        <row r="72">
          <cell r="AL72">
            <v>90.167999999999992</v>
          </cell>
        </row>
        <row r="73">
          <cell r="AL73">
            <v>180.94799999999998</v>
          </cell>
        </row>
        <row r="74">
          <cell r="AL74">
            <v>239.196</v>
          </cell>
        </row>
        <row r="75">
          <cell r="AL75">
            <v>1785.36</v>
          </cell>
        </row>
        <row r="76">
          <cell r="AL76">
            <v>91.703999999999994</v>
          </cell>
        </row>
        <row r="77">
          <cell r="AL77">
            <v>184.21199999999999</v>
          </cell>
        </row>
        <row r="78">
          <cell r="AL78">
            <v>243.88800000000001</v>
          </cell>
        </row>
        <row r="79">
          <cell r="AL79">
            <v>1517.556</v>
          </cell>
        </row>
        <row r="80">
          <cell r="AL80">
            <v>90.167999999999992</v>
          </cell>
        </row>
        <row r="81">
          <cell r="AL81">
            <v>180.94799999999998</v>
          </cell>
        </row>
        <row r="82">
          <cell r="AL82">
            <v>239.196</v>
          </cell>
        </row>
        <row r="83">
          <cell r="AL83">
            <v>1517.556</v>
          </cell>
        </row>
        <row r="84">
          <cell r="AL84">
            <v>90.167999999999992</v>
          </cell>
        </row>
        <row r="85">
          <cell r="AL85">
            <v>180.94799999999998</v>
          </cell>
        </row>
        <row r="86">
          <cell r="AL86">
            <v>90.167999999999992</v>
          </cell>
        </row>
        <row r="87">
          <cell r="AL87">
            <v>180.94799999999998</v>
          </cell>
        </row>
        <row r="88">
          <cell r="AL88">
            <v>239.196</v>
          </cell>
        </row>
        <row r="89">
          <cell r="AL89">
            <v>1517.556</v>
          </cell>
        </row>
        <row r="90">
          <cell r="AL90">
            <v>91.703999999999994</v>
          </cell>
        </row>
        <row r="91">
          <cell r="AL91">
            <v>184.21199999999999</v>
          </cell>
        </row>
        <row r="92">
          <cell r="AL92">
            <v>243.88800000000001</v>
          </cell>
        </row>
        <row r="93">
          <cell r="AL93">
            <v>1517.556</v>
          </cell>
        </row>
        <row r="94">
          <cell r="AL94">
            <v>90.167999999999992</v>
          </cell>
        </row>
        <row r="95">
          <cell r="AL95">
            <v>180.94799999999998</v>
          </cell>
        </row>
        <row r="96">
          <cell r="AL96">
            <v>99.347999999999999</v>
          </cell>
        </row>
        <row r="97">
          <cell r="AL97">
            <v>191.05199999999999</v>
          </cell>
        </row>
        <row r="98">
          <cell r="AL98">
            <v>264.69600000000003</v>
          </cell>
        </row>
        <row r="99">
          <cell r="AL99">
            <v>1821.1079999999999</v>
          </cell>
        </row>
        <row r="100">
          <cell r="AL100">
            <v>99.347999999999999</v>
          </cell>
        </row>
        <row r="101">
          <cell r="AL101">
            <v>191.05199999999999</v>
          </cell>
        </row>
        <row r="102">
          <cell r="AL102">
            <v>264.69600000000003</v>
          </cell>
        </row>
        <row r="103">
          <cell r="AL103">
            <v>1821.1079999999999</v>
          </cell>
        </row>
        <row r="104">
          <cell r="AL104">
            <v>90.167999999999992</v>
          </cell>
        </row>
        <row r="105">
          <cell r="AL105">
            <v>180.94799999999998</v>
          </cell>
        </row>
        <row r="106">
          <cell r="AL106">
            <v>239.196</v>
          </cell>
        </row>
        <row r="107">
          <cell r="AL107">
            <v>1517.556</v>
          </cell>
        </row>
        <row r="108">
          <cell r="AL108">
            <v>90.167999999999992</v>
          </cell>
        </row>
        <row r="109">
          <cell r="AL109">
            <v>180.94799999999998</v>
          </cell>
        </row>
        <row r="110">
          <cell r="AL110">
            <v>239.196</v>
          </cell>
        </row>
        <row r="111">
          <cell r="AL111">
            <v>1517.556</v>
          </cell>
        </row>
        <row r="112">
          <cell r="AL112">
            <v>90.167999999999992</v>
          </cell>
        </row>
        <row r="113">
          <cell r="AL113">
            <v>180.94799999999998</v>
          </cell>
        </row>
        <row r="114">
          <cell r="AL114">
            <v>239.196</v>
          </cell>
        </row>
        <row r="115">
          <cell r="AL115">
            <v>1517.556</v>
          </cell>
        </row>
        <row r="116">
          <cell r="AL116">
            <v>88.128</v>
          </cell>
        </row>
        <row r="117">
          <cell r="AL117">
            <v>176.46</v>
          </cell>
        </row>
        <row r="118">
          <cell r="AL118">
            <v>233.172</v>
          </cell>
        </row>
        <row r="119">
          <cell r="AL119">
            <v>1456.8719999999998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">
          <cell r="E2">
            <v>59.8</v>
          </cell>
        </row>
        <row r="3">
          <cell r="E3">
            <v>93.149999999999991</v>
          </cell>
        </row>
        <row r="4">
          <cell r="E4">
            <v>14.029999999999998</v>
          </cell>
        </row>
        <row r="5">
          <cell r="E5">
            <v>142.6</v>
          </cell>
        </row>
        <row r="6">
          <cell r="E6">
            <v>16.559999999999999</v>
          </cell>
        </row>
        <row r="7">
          <cell r="E7">
            <v>18.63</v>
          </cell>
        </row>
        <row r="8">
          <cell r="E8">
            <v>22.884999999999998</v>
          </cell>
        </row>
        <row r="9">
          <cell r="E9">
            <v>20.7</v>
          </cell>
        </row>
        <row r="10">
          <cell r="E10">
            <v>23</v>
          </cell>
        </row>
        <row r="11">
          <cell r="E11">
            <v>23</v>
          </cell>
        </row>
        <row r="12">
          <cell r="E12">
            <v>86.25</v>
          </cell>
        </row>
        <row r="13">
          <cell r="E13">
            <v>72.449999999999989</v>
          </cell>
        </row>
        <row r="14">
          <cell r="E14">
            <v>16.674999999999997</v>
          </cell>
        </row>
        <row r="15">
          <cell r="E15">
            <v>138</v>
          </cell>
        </row>
        <row r="16">
          <cell r="E16">
            <v>227.7</v>
          </cell>
        </row>
        <row r="17">
          <cell r="E17">
            <v>279.45</v>
          </cell>
        </row>
        <row r="18">
          <cell r="E18">
            <v>48.644999999999996</v>
          </cell>
        </row>
        <row r="19">
          <cell r="E19">
            <v>21.734999999999996</v>
          </cell>
        </row>
        <row r="21">
          <cell r="E21">
            <v>72.449999999999989</v>
          </cell>
        </row>
        <row r="22">
          <cell r="E22">
            <v>21.734999999999996</v>
          </cell>
        </row>
        <row r="23">
          <cell r="E23">
            <v>32.199999999999996</v>
          </cell>
        </row>
        <row r="25">
          <cell r="C25">
            <v>12</v>
          </cell>
          <cell r="E25">
            <v>19.664999999999999</v>
          </cell>
        </row>
        <row r="26">
          <cell r="C26">
            <v>12</v>
          </cell>
          <cell r="E26">
            <v>43.469999999999992</v>
          </cell>
        </row>
        <row r="27">
          <cell r="C27">
            <v>12</v>
          </cell>
          <cell r="E27">
            <v>27.945</v>
          </cell>
        </row>
        <row r="30">
          <cell r="C30">
            <v>24</v>
          </cell>
          <cell r="E30">
            <v>90.044999999999987</v>
          </cell>
        </row>
        <row r="32">
          <cell r="E32">
            <v>276</v>
          </cell>
        </row>
        <row r="33">
          <cell r="E33">
            <v>787.74999999999989</v>
          </cell>
        </row>
        <row r="34">
          <cell r="E34">
            <v>258.75</v>
          </cell>
        </row>
        <row r="35">
          <cell r="E35">
            <v>724.5</v>
          </cell>
        </row>
        <row r="36">
          <cell r="E36">
            <v>393.29999999999995</v>
          </cell>
        </row>
        <row r="37">
          <cell r="E37">
            <v>93.149999999999991</v>
          </cell>
        </row>
        <row r="38">
          <cell r="E38">
            <v>186.29999999999998</v>
          </cell>
        </row>
        <row r="39">
          <cell r="E39">
            <v>362.25</v>
          </cell>
        </row>
        <row r="40">
          <cell r="E40">
            <v>1667.4999999999998</v>
          </cell>
        </row>
        <row r="41">
          <cell r="E41">
            <v>217.35</v>
          </cell>
        </row>
        <row r="49">
          <cell r="E49">
            <v>68.528499999999994</v>
          </cell>
        </row>
        <row r="50">
          <cell r="E50">
            <v>135.8955</v>
          </cell>
        </row>
        <row r="51">
          <cell r="E51">
            <v>91.08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L2">
            <v>68.447999999999993</v>
          </cell>
        </row>
        <row r="18">
          <cell r="L18">
            <v>65.831999999999994</v>
          </cell>
        </row>
        <row r="19">
          <cell r="L19">
            <v>49.68</v>
          </cell>
        </row>
        <row r="20">
          <cell r="L20">
            <v>163.52999999999997</v>
          </cell>
        </row>
        <row r="21">
          <cell r="L21">
            <v>217.35</v>
          </cell>
        </row>
        <row r="22">
          <cell r="L22">
            <v>383.98499999999996</v>
          </cell>
        </row>
        <row r="24">
          <cell r="L24">
            <v>167.988</v>
          </cell>
        </row>
        <row r="25">
          <cell r="L25">
            <v>305.65199999999999</v>
          </cell>
        </row>
        <row r="26">
          <cell r="L26">
            <v>598.62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1">
          <cell r="AL21">
            <v>54</v>
          </cell>
        </row>
        <row r="22">
          <cell r="AL22">
            <v>96</v>
          </cell>
        </row>
        <row r="23">
          <cell r="AL23">
            <v>180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AE1">
            <v>105.84</v>
          </cell>
        </row>
        <row r="4">
          <cell r="G4">
            <v>179.86560000000003</v>
          </cell>
        </row>
        <row r="5">
          <cell r="G5">
            <v>113.07520000000001</v>
          </cell>
        </row>
        <row r="6">
          <cell r="G6">
            <v>141.6704</v>
          </cell>
        </row>
        <row r="7">
          <cell r="G7">
            <v>162.048</v>
          </cell>
        </row>
        <row r="8">
          <cell r="G8">
            <v>166.208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9">
          <cell r="E39">
            <v>335.202</v>
          </cell>
        </row>
        <row r="41">
          <cell r="E41">
            <v>365.4</v>
          </cell>
        </row>
        <row r="42">
          <cell r="E42">
            <v>222.6</v>
          </cell>
        </row>
        <row r="44">
          <cell r="E44">
            <v>205.79999999999998</v>
          </cell>
        </row>
        <row r="46">
          <cell r="E46">
            <v>222.6</v>
          </cell>
        </row>
        <row r="47">
          <cell r="E47">
            <v>205.79999999999998</v>
          </cell>
        </row>
        <row r="48">
          <cell r="E48">
            <v>115.49999999999999</v>
          </cell>
        </row>
        <row r="49">
          <cell r="E49">
            <v>362.37599999999992</v>
          </cell>
        </row>
        <row r="50">
          <cell r="E50">
            <v>354.2</v>
          </cell>
        </row>
        <row r="51">
          <cell r="E51">
            <v>253.07999999999998</v>
          </cell>
        </row>
        <row r="52">
          <cell r="E52">
            <v>189.6</v>
          </cell>
        </row>
        <row r="53">
          <cell r="E53">
            <v>121.71600000000001</v>
          </cell>
        </row>
        <row r="54">
          <cell r="E54">
            <v>244.01999999999998</v>
          </cell>
        </row>
        <row r="55">
          <cell r="E55">
            <v>177.15599999999998</v>
          </cell>
        </row>
        <row r="56">
          <cell r="E56">
            <v>268.8</v>
          </cell>
        </row>
        <row r="57">
          <cell r="E57">
            <v>302.09999999999997</v>
          </cell>
        </row>
        <row r="58">
          <cell r="E58">
            <v>172.22400000000002</v>
          </cell>
        </row>
        <row r="59">
          <cell r="E59">
            <v>266.24399999999997</v>
          </cell>
        </row>
        <row r="60">
          <cell r="E60">
            <v>283.87200000000001</v>
          </cell>
        </row>
        <row r="61">
          <cell r="E61">
            <v>273.59999999999997</v>
          </cell>
        </row>
        <row r="62">
          <cell r="E62">
            <v>339.59999999999997</v>
          </cell>
        </row>
        <row r="63">
          <cell r="E63">
            <v>324</v>
          </cell>
        </row>
        <row r="64">
          <cell r="E64">
            <v>396</v>
          </cell>
        </row>
        <row r="65">
          <cell r="E65">
            <v>375.59999999999997</v>
          </cell>
        </row>
        <row r="66">
          <cell r="E66">
            <v>345</v>
          </cell>
        </row>
        <row r="67">
          <cell r="E67">
            <v>255.6</v>
          </cell>
        </row>
        <row r="68">
          <cell r="E68">
            <v>770.4</v>
          </cell>
        </row>
        <row r="69">
          <cell r="E69">
            <v>110.544</v>
          </cell>
        </row>
        <row r="70">
          <cell r="E70">
            <v>254.93999999999997</v>
          </cell>
        </row>
        <row r="71">
          <cell r="E71">
            <v>1105.3679999999999</v>
          </cell>
        </row>
        <row r="72">
          <cell r="E72">
            <v>1194.6959999999999</v>
          </cell>
        </row>
        <row r="73">
          <cell r="E73">
            <v>814.29600000000005</v>
          </cell>
        </row>
        <row r="74">
          <cell r="E74">
            <v>1331.76</v>
          </cell>
        </row>
        <row r="75">
          <cell r="E75">
            <v>524.07600000000002</v>
          </cell>
        </row>
        <row r="76">
          <cell r="E76">
            <v>1041.444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3"/>
  <sheetViews>
    <sheetView tabSelected="1" topLeftCell="A778" workbookViewId="0">
      <selection activeCell="C747" sqref="C747"/>
    </sheetView>
  </sheetViews>
  <sheetFormatPr defaultRowHeight="15" x14ac:dyDescent="0.25"/>
  <cols>
    <col min="1" max="1" width="50.42578125" customWidth="1"/>
    <col min="2" max="2" width="5.28515625" customWidth="1"/>
    <col min="3" max="3" width="5.7109375" customWidth="1"/>
    <col min="4" max="13" width="3.7109375" customWidth="1"/>
  </cols>
  <sheetData>
    <row r="1" spans="1:13" x14ac:dyDescent="0.25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25">
      <c r="A2" s="2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2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5">
      <c r="A6" s="2" t="s">
        <v>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2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x14ac:dyDescent="0.25">
      <c r="A8" s="2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x14ac:dyDescent="0.25">
      <c r="A9" s="3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x14ac:dyDescent="0.25">
      <c r="A10" s="3" t="s">
        <v>14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x14ac:dyDescent="0.25">
      <c r="A11" s="3" t="s">
        <v>15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x14ac:dyDescent="0.25">
      <c r="A13" s="1" t="s">
        <v>0</v>
      </c>
      <c r="B13" s="27" t="s">
        <v>3</v>
      </c>
      <c r="C13" s="28" t="s">
        <v>2</v>
      </c>
      <c r="D13" s="28">
        <v>1</v>
      </c>
      <c r="E13" s="28">
        <v>2</v>
      </c>
      <c r="F13" s="28">
        <v>3</v>
      </c>
      <c r="G13" s="28">
        <v>4</v>
      </c>
      <c r="H13" s="28">
        <v>5</v>
      </c>
      <c r="I13" s="28">
        <v>6</v>
      </c>
      <c r="J13" s="28">
        <v>7</v>
      </c>
      <c r="K13" s="28">
        <v>8</v>
      </c>
      <c r="L13" s="28">
        <v>9</v>
      </c>
      <c r="M13" s="28">
        <v>10</v>
      </c>
    </row>
    <row r="14" spans="1:13" x14ac:dyDescent="0.25">
      <c r="A14" s="1" t="s">
        <v>1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x14ac:dyDescent="0.25">
      <c r="A15" s="8" t="s">
        <v>285</v>
      </c>
      <c r="B15" s="18">
        <v>12</v>
      </c>
      <c r="C15" s="31">
        <f>[1]Лист1!F13</f>
        <v>86.219999999999985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x14ac:dyDescent="0.25">
      <c r="A16" s="8" t="s">
        <v>286</v>
      </c>
      <c r="B16" s="18">
        <v>12</v>
      </c>
      <c r="C16" s="31">
        <f>[1]Лист1!F14</f>
        <v>101.928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x14ac:dyDescent="0.25">
      <c r="A17" s="8" t="s">
        <v>287</v>
      </c>
      <c r="B17" s="18">
        <v>12</v>
      </c>
      <c r="C17" s="31">
        <f>[1]Лист1!F15</f>
        <v>404.4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25">
      <c r="A18" s="8" t="s">
        <v>288</v>
      </c>
      <c r="B18" s="18">
        <v>12</v>
      </c>
      <c r="C18" s="31">
        <f>[1]Лист1!F16</f>
        <v>163.572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x14ac:dyDescent="0.25">
      <c r="A19" s="8" t="s">
        <v>289</v>
      </c>
      <c r="B19" s="18">
        <v>12</v>
      </c>
      <c r="C19" s="31">
        <f>[1]Лист1!F17</f>
        <v>206.22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x14ac:dyDescent="0.25">
      <c r="A20" s="8" t="s">
        <v>290</v>
      </c>
      <c r="B20" s="18">
        <v>12</v>
      </c>
      <c r="C20" s="31">
        <f>[1]Лист1!F18</f>
        <v>98.423999999999992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8" t="s">
        <v>291</v>
      </c>
      <c r="B21" s="18">
        <v>12</v>
      </c>
      <c r="C21" s="31">
        <f>[1]Лист1!F19</f>
        <v>78.551999999999992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x14ac:dyDescent="0.25">
      <c r="A22" s="8" t="s">
        <v>292</v>
      </c>
      <c r="B22" s="18">
        <v>12</v>
      </c>
      <c r="C22" s="31">
        <f>[1]Лист1!F20</f>
        <v>230.67599999999999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x14ac:dyDescent="0.25">
      <c r="A23" s="8" t="s">
        <v>293</v>
      </c>
      <c r="B23" s="18">
        <v>12</v>
      </c>
      <c r="C23" s="31">
        <f>[1]Лист1!F21</f>
        <v>204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x14ac:dyDescent="0.25">
      <c r="A24" s="8" t="s">
        <v>294</v>
      </c>
      <c r="B24" s="18">
        <v>12</v>
      </c>
      <c r="C24" s="31">
        <f>[1]Лист1!F22</f>
        <v>204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x14ac:dyDescent="0.25">
      <c r="A25" s="8" t="s">
        <v>295</v>
      </c>
      <c r="B25" s="18">
        <v>12</v>
      </c>
      <c r="C25" s="31">
        <f>[1]Лист1!F23</f>
        <v>305.67599999999999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x14ac:dyDescent="0.25">
      <c r="A26" s="8" t="s">
        <v>296</v>
      </c>
      <c r="B26" s="18">
        <v>12</v>
      </c>
      <c r="C26" s="31">
        <f>[1]Лист1!F24</f>
        <v>190.95599999999999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x14ac:dyDescent="0.25">
      <c r="A27" s="8" t="s">
        <v>296</v>
      </c>
      <c r="B27" s="18">
        <v>12</v>
      </c>
      <c r="C27" s="31">
        <f>[1]Лист1!F25</f>
        <v>190.95599999999999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x14ac:dyDescent="0.25">
      <c r="A28" s="8" t="s">
        <v>297</v>
      </c>
      <c r="B28" s="18">
        <v>12</v>
      </c>
      <c r="C28" s="31">
        <f>[1]Лист1!F26</f>
        <v>190.95599999999999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x14ac:dyDescent="0.25">
      <c r="A29" s="8" t="s">
        <v>298</v>
      </c>
      <c r="B29" s="18">
        <v>12</v>
      </c>
      <c r="C29" s="31">
        <f>[1]Лист1!F27</f>
        <v>192.732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x14ac:dyDescent="0.25">
      <c r="A30" s="8" t="s">
        <v>298</v>
      </c>
      <c r="B30" s="18">
        <v>12</v>
      </c>
      <c r="C30" s="31">
        <f>[1]Лист1!F28</f>
        <v>192.732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x14ac:dyDescent="0.25">
      <c r="A31" s="8" t="s">
        <v>299</v>
      </c>
      <c r="B31" s="18">
        <v>12</v>
      </c>
      <c r="C31" s="31">
        <f>[1]Лист1!F29</f>
        <v>218.964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x14ac:dyDescent="0.25">
      <c r="A32" s="8" t="s">
        <v>300</v>
      </c>
      <c r="B32" s="18">
        <v>12</v>
      </c>
      <c r="C32" s="31">
        <f>[1]Лист1!F30</f>
        <v>218.964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x14ac:dyDescent="0.25">
      <c r="A33" s="8" t="s">
        <v>301</v>
      </c>
      <c r="B33" s="18">
        <v>12</v>
      </c>
      <c r="C33" s="31">
        <f>[1]Лист1!F31</f>
        <v>240.708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x14ac:dyDescent="0.25">
      <c r="A34" s="8" t="s">
        <v>302</v>
      </c>
      <c r="B34" s="18">
        <v>24</v>
      </c>
      <c r="C34" s="31">
        <f>[1]Лист1!F32</f>
        <v>129.14400000000001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x14ac:dyDescent="0.25">
      <c r="A35" s="8" t="s">
        <v>303</v>
      </c>
      <c r="B35" s="18">
        <v>24</v>
      </c>
      <c r="C35" s="31">
        <f>[1]Лист1!F33</f>
        <v>121.23599999999999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x14ac:dyDescent="0.25">
      <c r="A36" s="8" t="s">
        <v>304</v>
      </c>
      <c r="B36" s="18">
        <v>24</v>
      </c>
      <c r="C36" s="31">
        <f>[1]Лист1!F34</f>
        <v>121.23599999999999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x14ac:dyDescent="0.25">
      <c r="A37" s="8" t="s">
        <v>305</v>
      </c>
      <c r="B37" s="18">
        <v>24</v>
      </c>
      <c r="C37" s="31">
        <f>[1]Лист1!F35</f>
        <v>132.696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x14ac:dyDescent="0.25">
      <c r="A38" s="8" t="s">
        <v>306</v>
      </c>
      <c r="B38" s="18">
        <v>24</v>
      </c>
      <c r="C38" s="31">
        <f>[1]Лист1!F36</f>
        <v>139.34399999999999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x14ac:dyDescent="0.25">
      <c r="A39" s="8" t="s">
        <v>307</v>
      </c>
      <c r="B39" s="18">
        <v>12</v>
      </c>
      <c r="C39" s="31">
        <f>[1]Лист1!F37</f>
        <v>184.524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A40" s="8" t="s">
        <v>307</v>
      </c>
      <c r="B40" s="18">
        <v>12</v>
      </c>
      <c r="C40" s="31">
        <f>[1]Лист1!F38</f>
        <v>184.524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x14ac:dyDescent="0.25">
      <c r="A41" s="8" t="s">
        <v>308</v>
      </c>
      <c r="B41" s="18">
        <v>12</v>
      </c>
      <c r="C41" s="31">
        <f>[1]Лист1!F39</f>
        <v>184.524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x14ac:dyDescent="0.25">
      <c r="A42" s="8" t="s">
        <v>309</v>
      </c>
      <c r="B42" s="18">
        <v>12</v>
      </c>
      <c r="C42" s="31">
        <f>[1]Лист1!F40</f>
        <v>219.93600000000001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x14ac:dyDescent="0.25">
      <c r="A43" s="8" t="s">
        <v>310</v>
      </c>
      <c r="B43" s="18">
        <v>12</v>
      </c>
      <c r="C43" s="31">
        <f>[1]Лист1!F41</f>
        <v>219.93600000000001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x14ac:dyDescent="0.25">
      <c r="A44" s="8" t="s">
        <v>311</v>
      </c>
      <c r="B44" s="18">
        <v>12</v>
      </c>
      <c r="C44" s="31">
        <f>[1]Лист1!F42</f>
        <v>279.92399999999998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x14ac:dyDescent="0.25">
      <c r="A45" s="8" t="s">
        <v>312</v>
      </c>
      <c r="B45" s="18">
        <v>12</v>
      </c>
      <c r="C45" s="31">
        <f>[1]Лист1!F43</f>
        <v>161.86799999999997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x14ac:dyDescent="0.25">
      <c r="A46" s="8" t="s">
        <v>313</v>
      </c>
      <c r="B46" s="18">
        <v>12</v>
      </c>
      <c r="C46" s="31">
        <f>[1]Лист1!F44</f>
        <v>161.86799999999997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x14ac:dyDescent="0.25">
      <c r="A47" s="8" t="s">
        <v>314</v>
      </c>
      <c r="B47" s="18">
        <v>12</v>
      </c>
      <c r="C47" s="31">
        <f>[1]Лист1!F45</f>
        <v>255.22799999999998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A48" s="8" t="s">
        <v>315</v>
      </c>
      <c r="B48" s="18">
        <v>12</v>
      </c>
      <c r="C48" s="31">
        <f>[1]Лист1!F46</f>
        <v>163.13999999999999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25">
      <c r="A49" s="8" t="s">
        <v>316</v>
      </c>
      <c r="B49" s="18">
        <v>12</v>
      </c>
      <c r="C49" s="31">
        <f>[1]Лист1!F47</f>
        <v>163.13999999999999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x14ac:dyDescent="0.25">
      <c r="A50" s="8" t="s">
        <v>317</v>
      </c>
      <c r="B50" s="18">
        <v>24</v>
      </c>
      <c r="C50" s="31">
        <f>[1]Лист1!F48</f>
        <v>112.74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x14ac:dyDescent="0.25">
      <c r="A51" s="8" t="s">
        <v>318</v>
      </c>
      <c r="B51" s="18">
        <v>24</v>
      </c>
      <c r="C51" s="31">
        <f>[1]Лист1!F49</f>
        <v>112.74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x14ac:dyDescent="0.25">
      <c r="A52" s="8" t="s">
        <v>534</v>
      </c>
      <c r="B52" s="18">
        <v>12</v>
      </c>
      <c r="C52" s="31">
        <f>[1]Лист1!F50</f>
        <v>181.88399999999999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x14ac:dyDescent="0.25">
      <c r="A53" s="8" t="s">
        <v>319</v>
      </c>
      <c r="B53" s="18">
        <v>12</v>
      </c>
      <c r="C53" s="31">
        <f>[1]Лист1!F51</f>
        <v>181.88399999999999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x14ac:dyDescent="0.25">
      <c r="A54" s="8" t="s">
        <v>320</v>
      </c>
      <c r="B54" s="18">
        <v>25</v>
      </c>
      <c r="C54" s="31">
        <f>[1]Лист1!F52</f>
        <v>137.84399999999999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x14ac:dyDescent="0.25">
      <c r="A55" s="8" t="s">
        <v>321</v>
      </c>
      <c r="B55" s="18">
        <v>25</v>
      </c>
      <c r="C55" s="31">
        <f>[1]Лист1!F53</f>
        <v>137.84399999999999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x14ac:dyDescent="0.25">
      <c r="A56" s="8" t="s">
        <v>322</v>
      </c>
      <c r="B56" s="18">
        <v>25</v>
      </c>
      <c r="C56" s="31">
        <f>[1]Лист1!F54</f>
        <v>130.476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x14ac:dyDescent="0.25">
      <c r="A57" s="8" t="s">
        <v>323</v>
      </c>
      <c r="B57" s="18">
        <v>25</v>
      </c>
      <c r="C57" s="31">
        <f>[1]Лист1!F55</f>
        <v>130.97999999999999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x14ac:dyDescent="0.25">
      <c r="A58" s="8" t="s">
        <v>324</v>
      </c>
      <c r="B58" s="18">
        <v>25</v>
      </c>
      <c r="C58" s="31">
        <f>[1]Лист1!F56</f>
        <v>130.97999999999999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x14ac:dyDescent="0.25">
      <c r="A59" s="8" t="s">
        <v>325</v>
      </c>
      <c r="B59" s="18">
        <v>24</v>
      </c>
      <c r="C59" s="31">
        <f>[1]Лист1!F57</f>
        <v>89.664000000000001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x14ac:dyDescent="0.25">
      <c r="A60" s="8" t="s">
        <v>326</v>
      </c>
      <c r="B60" s="18">
        <v>24</v>
      </c>
      <c r="C60" s="31">
        <f>[1]Лист1!F58</f>
        <v>89.664000000000001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x14ac:dyDescent="0.25">
      <c r="A61" s="8" t="s">
        <v>327</v>
      </c>
      <c r="B61" s="18">
        <v>12</v>
      </c>
      <c r="C61" s="31">
        <f>[1]Лист1!F59</f>
        <v>228.11999999999998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x14ac:dyDescent="0.25">
      <c r="A62" s="8" t="s">
        <v>328</v>
      </c>
      <c r="B62" s="18">
        <v>12</v>
      </c>
      <c r="C62" s="31">
        <f>[1]Лист1!F60</f>
        <v>37.488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x14ac:dyDescent="0.25">
      <c r="A63" s="8" t="s">
        <v>329</v>
      </c>
      <c r="B63" s="18">
        <v>30</v>
      </c>
      <c r="C63" s="31">
        <f>[1]Лист1!F61</f>
        <v>116.64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A64" s="8" t="s">
        <v>330</v>
      </c>
      <c r="B64" s="18">
        <v>30</v>
      </c>
      <c r="C64" s="31">
        <f>[1]Лист1!F62</f>
        <v>190.08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25">
      <c r="A65" s="8" t="s">
        <v>331</v>
      </c>
      <c r="B65" s="18">
        <v>70</v>
      </c>
      <c r="C65" s="31">
        <f>[1]Лист1!F63</f>
        <v>148.66800000000001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25">
      <c r="A66" s="8" t="s">
        <v>332</v>
      </c>
      <c r="B66" s="18">
        <v>120</v>
      </c>
      <c r="C66" s="31">
        <f>[1]Лист1!F64</f>
        <v>43.356000000000002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25">
      <c r="A67" s="8" t="s">
        <v>333</v>
      </c>
      <c r="B67" s="18">
        <v>12</v>
      </c>
      <c r="C67" s="31">
        <f>[1]Лист1!F65</f>
        <v>254.93999999999997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5">
      <c r="A68" s="8" t="s">
        <v>334</v>
      </c>
      <c r="B68" s="18">
        <v>12</v>
      </c>
      <c r="C68" s="31">
        <f>[1]Лист1!F66</f>
        <v>155.80799999999999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5">
      <c r="A69" s="8" t="s">
        <v>335</v>
      </c>
      <c r="B69" s="18">
        <v>12</v>
      </c>
      <c r="C69" s="31">
        <f>[1]Лист1!F67</f>
        <v>118.104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5">
      <c r="A70" s="8" t="s">
        <v>336</v>
      </c>
      <c r="B70" s="18">
        <v>48</v>
      </c>
      <c r="C70" s="31">
        <f>[1]Лист1!F68</f>
        <v>233.21999999999997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25">
      <c r="A71" s="8" t="s">
        <v>337</v>
      </c>
      <c r="B71" s="18">
        <v>6</v>
      </c>
      <c r="C71" s="31">
        <f>[1]Лист1!F69</f>
        <v>143.316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A72" s="8" t="s">
        <v>338</v>
      </c>
      <c r="B72" s="18">
        <v>6</v>
      </c>
      <c r="C72" s="31">
        <f>[1]Лист1!F70</f>
        <v>295.04399999999998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8" t="s">
        <v>338</v>
      </c>
      <c r="B73" s="18">
        <v>6</v>
      </c>
      <c r="C73" s="31">
        <f>[1]Лист1!F71</f>
        <v>125.01600000000001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8" t="s">
        <v>339</v>
      </c>
      <c r="B74" s="18">
        <v>12</v>
      </c>
      <c r="C74" s="31">
        <f>[1]Лист1!F72</f>
        <v>169.28399999999999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8" t="s">
        <v>340</v>
      </c>
      <c r="B75" s="18">
        <v>12</v>
      </c>
      <c r="C75" s="31">
        <f>[1]Лист1!F73</f>
        <v>209.58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8" t="s">
        <v>341</v>
      </c>
      <c r="B76" s="18">
        <v>12</v>
      </c>
      <c r="C76" s="31">
        <f>[1]Лист1!F74</f>
        <v>257.94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A77" s="8" t="s">
        <v>342</v>
      </c>
      <c r="B77" s="18">
        <v>12</v>
      </c>
      <c r="C77" s="31">
        <f>[1]Лист1!F75</f>
        <v>276.108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x14ac:dyDescent="0.25">
      <c r="A78" s="8" t="s">
        <v>343</v>
      </c>
      <c r="B78" s="18">
        <v>40</v>
      </c>
      <c r="C78" s="31">
        <f>[1]Лист1!F76</f>
        <v>148.56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x14ac:dyDescent="0.25">
      <c r="A79" s="8" t="s">
        <v>344</v>
      </c>
      <c r="B79" s="18">
        <v>20</v>
      </c>
      <c r="C79" s="31">
        <f>[1]Лист1!F77</f>
        <v>220.14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A80" s="8" t="s">
        <v>345</v>
      </c>
      <c r="B80" s="18">
        <v>30</v>
      </c>
      <c r="C80" s="31">
        <f>[1]Лист1!F78</f>
        <v>93.108000000000004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x14ac:dyDescent="0.25">
      <c r="A81" s="8" t="s">
        <v>346</v>
      </c>
      <c r="B81" s="18">
        <v>12</v>
      </c>
      <c r="C81" s="31">
        <f>[1]Лист1!F79</f>
        <v>133.05599999999998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x14ac:dyDescent="0.25">
      <c r="A82" s="8" t="s">
        <v>347</v>
      </c>
      <c r="B82" s="18">
        <v>12</v>
      </c>
      <c r="C82" s="31">
        <f>[1]Лист1!F80</f>
        <v>235.10399999999998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x14ac:dyDescent="0.25">
      <c r="A83" s="8" t="s">
        <v>348</v>
      </c>
      <c r="B83" s="18">
        <v>12</v>
      </c>
      <c r="C83" s="31">
        <f>[1]Лист1!F81</f>
        <v>253.78800000000001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x14ac:dyDescent="0.25">
      <c r="A84" s="8" t="s">
        <v>349</v>
      </c>
      <c r="B84" s="18">
        <v>36</v>
      </c>
      <c r="C84" s="31">
        <f>[1]Лист1!F82</f>
        <v>94.536000000000001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x14ac:dyDescent="0.25">
      <c r="A85" s="8" t="s">
        <v>350</v>
      </c>
      <c r="B85" s="18">
        <v>12</v>
      </c>
      <c r="C85" s="31">
        <f>[1]Лист1!F83</f>
        <v>167.136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x14ac:dyDescent="0.25">
      <c r="A86" s="8" t="s">
        <v>351</v>
      </c>
      <c r="B86" s="18">
        <v>6</v>
      </c>
      <c r="C86" s="31">
        <f>[1]Лист1!F84</f>
        <v>324.76799999999997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x14ac:dyDescent="0.25">
      <c r="A87" s="8" t="s">
        <v>352</v>
      </c>
      <c r="B87" s="18">
        <v>12</v>
      </c>
      <c r="C87" s="31">
        <f>[1]Лист1!F85</f>
        <v>164.82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x14ac:dyDescent="0.25">
      <c r="A88" s="8" t="s">
        <v>353</v>
      </c>
      <c r="B88" s="18">
        <v>12</v>
      </c>
      <c r="C88" s="31">
        <f>[1]Лист1!F86</f>
        <v>158.79600000000002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x14ac:dyDescent="0.25">
      <c r="A89" s="8" t="s">
        <v>354</v>
      </c>
      <c r="B89" s="18">
        <v>12</v>
      </c>
      <c r="C89" s="31">
        <f>[1]Лист1!F87</f>
        <v>138.13200000000001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x14ac:dyDescent="0.25">
      <c r="A90" s="8" t="s">
        <v>355</v>
      </c>
      <c r="B90" s="18">
        <v>12</v>
      </c>
      <c r="C90" s="31">
        <f>[1]Лист1!F88</f>
        <v>215.184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x14ac:dyDescent="0.25">
      <c r="A91" s="8" t="s">
        <v>356</v>
      </c>
      <c r="B91" s="18">
        <v>12</v>
      </c>
      <c r="C91" s="31">
        <f>[1]Лист1!F89</f>
        <v>303.53999999999996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x14ac:dyDescent="0.25">
      <c r="A92" s="8" t="s">
        <v>357</v>
      </c>
      <c r="B92" s="18">
        <v>12</v>
      </c>
      <c r="C92" s="31">
        <f>[1]Лист1!F90</f>
        <v>186.83999999999997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x14ac:dyDescent="0.25">
      <c r="A93" s="8" t="s">
        <v>358</v>
      </c>
      <c r="B93" s="18">
        <v>12</v>
      </c>
      <c r="C93" s="31">
        <f>[1]Лист1!F91</f>
        <v>214.54799999999997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x14ac:dyDescent="0.25">
      <c r="A94" s="8" t="s">
        <v>359</v>
      </c>
      <c r="B94" s="18">
        <v>12</v>
      </c>
      <c r="C94" s="31">
        <f>[1]Лист1!F92</f>
        <v>226.00800000000001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x14ac:dyDescent="0.25">
      <c r="A95" s="8" t="s">
        <v>360</v>
      </c>
      <c r="B95" s="18">
        <v>12</v>
      </c>
      <c r="C95" s="31">
        <f>[1]Лист1!F93</f>
        <v>183.34799999999998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x14ac:dyDescent="0.25">
      <c r="A96" s="8" t="s">
        <v>361</v>
      </c>
      <c r="B96" s="18">
        <v>12</v>
      </c>
      <c r="C96" s="31">
        <f>[1]Лист1!F94</f>
        <v>192.48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x14ac:dyDescent="0.25">
      <c r="A97" s="8" t="s">
        <v>362</v>
      </c>
      <c r="B97" s="18">
        <v>12</v>
      </c>
      <c r="C97" s="31">
        <f>[1]Лист1!F95</f>
        <v>182.86799999999997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x14ac:dyDescent="0.25">
      <c r="A98" s="8" t="s">
        <v>363</v>
      </c>
      <c r="B98" s="18">
        <v>12</v>
      </c>
      <c r="C98" s="31">
        <f>[1]Лист1!F96</f>
        <v>199.77599999999998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x14ac:dyDescent="0.25">
      <c r="A99" s="8" t="s">
        <v>364</v>
      </c>
      <c r="B99" s="18">
        <v>12</v>
      </c>
      <c r="C99" s="31">
        <f>[1]Лист1!F97</f>
        <v>426.22800000000001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x14ac:dyDescent="0.25">
      <c r="A100" s="8" t="s">
        <v>365</v>
      </c>
      <c r="B100" s="18">
        <v>12</v>
      </c>
      <c r="C100" s="31">
        <f>[1]Лист1!F98</f>
        <v>70.236000000000004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x14ac:dyDescent="0.25">
      <c r="A101" s="8" t="s">
        <v>366</v>
      </c>
      <c r="B101" s="18">
        <v>12</v>
      </c>
      <c r="C101" s="31">
        <f>[1]Лист1!F99</f>
        <v>113.94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x14ac:dyDescent="0.25">
      <c r="A102" s="8" t="s">
        <v>367</v>
      </c>
      <c r="B102" s="18">
        <v>12</v>
      </c>
      <c r="C102" s="31">
        <f>[1]Лист1!F100</f>
        <v>120.876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x14ac:dyDescent="0.25">
      <c r="A103" s="8" t="s">
        <v>368</v>
      </c>
      <c r="B103" s="18">
        <v>10</v>
      </c>
      <c r="C103" s="31">
        <f>[1]Лист1!F101</f>
        <v>409.572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x14ac:dyDescent="0.25">
      <c r="A104" s="8" t="s">
        <v>369</v>
      </c>
      <c r="B104" s="18">
        <v>10</v>
      </c>
      <c r="C104" s="31">
        <f>[1]Лист1!F102</f>
        <v>341.31599999999997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x14ac:dyDescent="0.25">
      <c r="A105" s="8" t="s">
        <v>370</v>
      </c>
      <c r="B105" s="18">
        <v>10</v>
      </c>
      <c r="C105" s="31">
        <f>[1]Лист1!F103</f>
        <v>361.56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x14ac:dyDescent="0.25">
      <c r="A106" s="8" t="s">
        <v>371</v>
      </c>
      <c r="B106" s="18">
        <v>20</v>
      </c>
      <c r="C106" s="31">
        <f>[1]Лист1!F104</f>
        <v>730.88400000000001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x14ac:dyDescent="0.25">
      <c r="A107" s="8" t="s">
        <v>372</v>
      </c>
      <c r="B107" s="18">
        <v>96</v>
      </c>
      <c r="C107" s="31">
        <f>[1]Лист1!F105</f>
        <v>225.19199999999998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3" x14ac:dyDescent="0.25">
      <c r="A108" s="8" t="s">
        <v>373</v>
      </c>
      <c r="B108" s="18">
        <v>20</v>
      </c>
      <c r="C108" s="31">
        <f>[1]Лист1!F106</f>
        <v>566.71199999999999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1:13" x14ac:dyDescent="0.25">
      <c r="A109" s="8" t="s">
        <v>374</v>
      </c>
      <c r="B109" s="18">
        <v>32</v>
      </c>
      <c r="C109" s="31">
        <f>[1]Лист1!F107</f>
        <v>230.1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x14ac:dyDescent="0.25">
      <c r="A110" s="8" t="s">
        <v>375</v>
      </c>
      <c r="B110" s="18">
        <v>96</v>
      </c>
      <c r="C110" s="31">
        <f>[1]Лист1!F108</f>
        <v>156.792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x14ac:dyDescent="0.25">
      <c r="A111" s="8" t="s">
        <v>376</v>
      </c>
      <c r="B111" s="18">
        <v>96</v>
      </c>
      <c r="C111" s="31">
        <f>[1]Лист1!F109</f>
        <v>250.40399999999997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x14ac:dyDescent="0.25">
      <c r="A112" s="8" t="s">
        <v>377</v>
      </c>
      <c r="B112" s="18">
        <v>24</v>
      </c>
      <c r="C112" s="31">
        <f>[1]Лист1!F110</f>
        <v>95.64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3" x14ac:dyDescent="0.25">
      <c r="A113" s="8" t="s">
        <v>378</v>
      </c>
      <c r="B113" s="18">
        <v>18</v>
      </c>
      <c r="C113" s="31">
        <f>[1]Лист1!F111</f>
        <v>172.70399999999998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x14ac:dyDescent="0.25">
      <c r="A114" s="8" t="s">
        <v>379</v>
      </c>
      <c r="B114" s="18">
        <v>18</v>
      </c>
      <c r="C114" s="31">
        <f>[1]Лист1!F112</f>
        <v>199.21199999999999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x14ac:dyDescent="0.25">
      <c r="A115" s="8" t="s">
        <v>380</v>
      </c>
      <c r="B115" s="18">
        <v>12</v>
      </c>
      <c r="C115" s="31">
        <f>[1]Лист1!F113</f>
        <v>299.05200000000002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x14ac:dyDescent="0.25">
      <c r="A116" s="8" t="s">
        <v>381</v>
      </c>
      <c r="B116" s="18">
        <v>12</v>
      </c>
      <c r="C116" s="31">
        <f>[1]Лист1!F114</f>
        <v>286.00799999999998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x14ac:dyDescent="0.25">
      <c r="A117" s="8" t="s">
        <v>382</v>
      </c>
      <c r="B117" s="18">
        <v>18</v>
      </c>
      <c r="C117" s="31">
        <f>[1]Лист1!F115</f>
        <v>229.88399999999999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1:13" x14ac:dyDescent="0.25">
      <c r="A118" s="8" t="s">
        <v>382</v>
      </c>
      <c r="B118" s="18">
        <v>18</v>
      </c>
      <c r="C118" s="31">
        <f>[1]Лист1!F116</f>
        <v>194.82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x14ac:dyDescent="0.25">
      <c r="A119" s="8" t="s">
        <v>383</v>
      </c>
      <c r="B119" s="18">
        <v>24</v>
      </c>
      <c r="C119" s="31">
        <f>[1]Лист1!F117</f>
        <v>86.543999999999997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x14ac:dyDescent="0.25">
      <c r="A120" s="8" t="s">
        <v>384</v>
      </c>
      <c r="B120" s="18">
        <v>18</v>
      </c>
      <c r="C120" s="31">
        <f>[1]Лист1!F118</f>
        <v>162.28800000000001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13" x14ac:dyDescent="0.25">
      <c r="A121" s="8" t="s">
        <v>385</v>
      </c>
      <c r="B121" s="18">
        <v>12</v>
      </c>
      <c r="C121" s="31">
        <f>[1]Лист1!F119</f>
        <v>282.89999999999998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x14ac:dyDescent="0.25">
      <c r="A122" s="8" t="s">
        <v>386</v>
      </c>
      <c r="B122" s="18">
        <v>12</v>
      </c>
      <c r="C122" s="31">
        <f>[1]Лист1!F120</f>
        <v>392.28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x14ac:dyDescent="0.25">
      <c r="A123" s="8" t="s">
        <v>387</v>
      </c>
      <c r="B123" s="18">
        <v>24</v>
      </c>
      <c r="C123" s="31">
        <f>[1]Лист1!F121</f>
        <v>99.48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x14ac:dyDescent="0.25">
      <c r="A124" s="8" t="s">
        <v>388</v>
      </c>
      <c r="B124" s="18">
        <v>24</v>
      </c>
      <c r="C124" s="31">
        <f>[1]Лист1!F122</f>
        <v>122.35199999999999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x14ac:dyDescent="0.25">
      <c r="A125" s="8" t="s">
        <v>389</v>
      </c>
      <c r="B125" s="18">
        <v>24</v>
      </c>
      <c r="C125" s="31">
        <f>[1]Лист1!F123</f>
        <v>59.711999999999996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x14ac:dyDescent="0.25">
      <c r="A126" s="8" t="s">
        <v>390</v>
      </c>
      <c r="B126" s="18">
        <v>24</v>
      </c>
      <c r="C126" s="31">
        <f>[1]Лист1!F124</f>
        <v>100.968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x14ac:dyDescent="0.25">
      <c r="A127" s="8" t="s">
        <v>391</v>
      </c>
      <c r="B127" s="18">
        <v>12</v>
      </c>
      <c r="C127" s="31">
        <f>[1]Лист1!F125</f>
        <v>200.79600000000002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x14ac:dyDescent="0.25">
      <c r="A128" s="8" t="s">
        <v>392</v>
      </c>
      <c r="B128" s="18">
        <v>24</v>
      </c>
      <c r="C128" s="31">
        <f>[1]Лист1!F126</f>
        <v>173.7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x14ac:dyDescent="0.25">
      <c r="A129" s="8" t="s">
        <v>393</v>
      </c>
      <c r="B129" s="18">
        <v>12</v>
      </c>
      <c r="C129" s="31">
        <f>[1]Лист1!F127</f>
        <v>283.82400000000001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x14ac:dyDescent="0.25">
      <c r="A130" s="8" t="s">
        <v>394</v>
      </c>
      <c r="B130" s="18">
        <v>24</v>
      </c>
      <c r="C130" s="31">
        <f>[1]Лист1!F128</f>
        <v>141.97200000000001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x14ac:dyDescent="0.25">
      <c r="A131" s="8" t="s">
        <v>395</v>
      </c>
      <c r="B131" s="18">
        <v>12</v>
      </c>
      <c r="C131" s="31">
        <f>[1]Лист1!F129</f>
        <v>232.15199999999999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x14ac:dyDescent="0.25">
      <c r="A132" s="8" t="s">
        <v>396</v>
      </c>
      <c r="B132" s="18">
        <v>24</v>
      </c>
      <c r="C132" s="31">
        <f>[1]Лист1!F130</f>
        <v>81.408000000000001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x14ac:dyDescent="0.25">
      <c r="A133" s="8" t="s">
        <v>397</v>
      </c>
      <c r="B133" s="18">
        <v>12</v>
      </c>
      <c r="C133" s="31">
        <f>[1]Лист1!F131</f>
        <v>171.49199999999999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x14ac:dyDescent="0.25">
      <c r="A134" s="8" t="s">
        <v>398</v>
      </c>
      <c r="B134" s="18">
        <v>24</v>
      </c>
      <c r="C134" s="31">
        <f>[1]Лист1!F132</f>
        <v>74.808000000000007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x14ac:dyDescent="0.25">
      <c r="A135" s="8" t="s">
        <v>399</v>
      </c>
      <c r="B135" s="18">
        <v>35</v>
      </c>
      <c r="C135" s="31">
        <f>[1]Лист1!F133</f>
        <v>42.972000000000001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x14ac:dyDescent="0.25">
      <c r="A136" s="8" t="s">
        <v>400</v>
      </c>
      <c r="B136" s="18">
        <v>120</v>
      </c>
      <c r="C136" s="31">
        <f>[1]Лист1!F134</f>
        <v>42.972000000000001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13" x14ac:dyDescent="0.25">
      <c r="A137" s="8" t="s">
        <v>401</v>
      </c>
      <c r="B137" s="18">
        <v>12</v>
      </c>
      <c r="C137" s="31">
        <f>[1]Лист1!F135</f>
        <v>267.41999999999996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x14ac:dyDescent="0.25">
      <c r="A138" s="8" t="s">
        <v>402</v>
      </c>
      <c r="B138" s="18">
        <v>15</v>
      </c>
      <c r="C138" s="31">
        <f>[1]Лист1!F136</f>
        <v>201.51599999999999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1:13" x14ac:dyDescent="0.25">
      <c r="A139" s="8" t="s">
        <v>403</v>
      </c>
      <c r="B139" s="18">
        <v>16</v>
      </c>
      <c r="C139" s="31">
        <f>[1]Лист1!F137</f>
        <v>278.76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3" x14ac:dyDescent="0.25">
      <c r="A140" s="8" t="s">
        <v>404</v>
      </c>
      <c r="B140" s="18">
        <v>16</v>
      </c>
      <c r="C140" s="31">
        <f>[1]Лист1!F138</f>
        <v>306.86399999999998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x14ac:dyDescent="0.25">
      <c r="A141" s="8" t="s">
        <v>405</v>
      </c>
      <c r="B141" s="18">
        <v>16</v>
      </c>
      <c r="C141" s="31">
        <f>[1]Лист1!F139</f>
        <v>291.83999999999997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x14ac:dyDescent="0.25">
      <c r="A142" s="8" t="s">
        <v>406</v>
      </c>
      <c r="B142" s="18">
        <v>16</v>
      </c>
      <c r="C142" s="31">
        <f>[1]Лист1!F140</f>
        <v>277.94400000000002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x14ac:dyDescent="0.25">
      <c r="A143" s="8" t="s">
        <v>407</v>
      </c>
      <c r="B143" s="18">
        <v>16</v>
      </c>
      <c r="C143" s="31">
        <f>[1]Лист1!F141</f>
        <v>291.83999999999997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x14ac:dyDescent="0.25">
      <c r="A144" s="8" t="s">
        <v>408</v>
      </c>
      <c r="B144" s="18">
        <v>16</v>
      </c>
      <c r="C144" s="31">
        <f>[1]Лист1!F142</f>
        <v>262.10399999999998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1:13" x14ac:dyDescent="0.25">
      <c r="A145" s="8" t="s">
        <v>409</v>
      </c>
      <c r="B145" s="18">
        <v>16</v>
      </c>
      <c r="C145" s="31">
        <f>[1]Лист1!F143</f>
        <v>143.01599999999999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x14ac:dyDescent="0.25">
      <c r="A146" s="8" t="s">
        <v>410</v>
      </c>
      <c r="B146" s="18">
        <v>16</v>
      </c>
      <c r="C146" s="31">
        <f>[1]Лист1!F144</f>
        <v>275.00399999999996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1:13" x14ac:dyDescent="0.25">
      <c r="A147" s="8" t="s">
        <v>411</v>
      </c>
      <c r="B147" s="18">
        <v>16</v>
      </c>
      <c r="C147" s="31">
        <f>[1]Лист1!F145</f>
        <v>248.208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1:13" x14ac:dyDescent="0.25">
      <c r="A148" s="8" t="s">
        <v>412</v>
      </c>
      <c r="B148" s="18">
        <v>16</v>
      </c>
      <c r="C148" s="31">
        <f>[1]Лист1!F146</f>
        <v>260.30399999999997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x14ac:dyDescent="0.25">
      <c r="A149" s="8" t="s">
        <v>413</v>
      </c>
      <c r="B149" s="18">
        <v>240</v>
      </c>
      <c r="C149" s="31">
        <f>[1]Лист1!F147</f>
        <v>38.856000000000002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1:13" x14ac:dyDescent="0.25">
      <c r="A150" s="8" t="s">
        <v>414</v>
      </c>
      <c r="B150" s="18">
        <v>40</v>
      </c>
      <c r="C150" s="31">
        <f>[1]Лист1!F148</f>
        <v>85.595999999999989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x14ac:dyDescent="0.25">
      <c r="A151" s="8" t="s">
        <v>415</v>
      </c>
      <c r="B151" s="18">
        <v>120</v>
      </c>
      <c r="C151" s="31">
        <f>[1]Лист1!F149</f>
        <v>62.64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x14ac:dyDescent="0.25">
      <c r="A152" s="8" t="s">
        <v>416</v>
      </c>
      <c r="B152" s="18">
        <v>144</v>
      </c>
      <c r="C152" s="31">
        <f>[1]Лист1!F150</f>
        <v>45.743999999999993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x14ac:dyDescent="0.25">
      <c r="A153" s="8" t="s">
        <v>417</v>
      </c>
      <c r="B153" s="18">
        <v>144</v>
      </c>
      <c r="C153" s="31">
        <f>[1]Лист1!F151</f>
        <v>60.191999999999993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x14ac:dyDescent="0.25">
      <c r="A154" s="8" t="s">
        <v>418</v>
      </c>
      <c r="B154" s="18">
        <v>120</v>
      </c>
      <c r="C154" s="31">
        <f>[1]Лист1!F152</f>
        <v>74.88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x14ac:dyDescent="0.25">
      <c r="A155" s="8" t="s">
        <v>419</v>
      </c>
      <c r="B155" s="18">
        <v>144</v>
      </c>
      <c r="C155" s="31">
        <f>[1]Лист1!F153</f>
        <v>45.827999999999996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1:13" x14ac:dyDescent="0.25">
      <c r="A156" s="8" t="s">
        <v>420</v>
      </c>
      <c r="B156" s="18">
        <v>96</v>
      </c>
      <c r="C156" s="31">
        <f>[1]Лист1!F154</f>
        <v>181.40399999999997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13" x14ac:dyDescent="0.25">
      <c r="A157" s="8" t="s">
        <v>421</v>
      </c>
      <c r="B157" s="18">
        <v>288</v>
      </c>
      <c r="C157" s="31">
        <f>[1]Лист1!F155</f>
        <v>35.207999999999998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1:13" x14ac:dyDescent="0.25">
      <c r="A158" s="8" t="s">
        <v>422</v>
      </c>
      <c r="B158" s="18">
        <v>32</v>
      </c>
      <c r="C158" s="31">
        <f>[1]Лист1!F156</f>
        <v>131.80799999999999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1:13" x14ac:dyDescent="0.25">
      <c r="A159" s="8" t="s">
        <v>423</v>
      </c>
      <c r="B159" s="18">
        <v>120</v>
      </c>
      <c r="C159" s="31">
        <f>[1]Лист1!F157</f>
        <v>94.787999999999997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1:13" x14ac:dyDescent="0.25">
      <c r="A160" s="8" t="s">
        <v>424</v>
      </c>
      <c r="B160" s="18">
        <v>120</v>
      </c>
      <c r="C160" s="31">
        <f>[1]Лист1!F158</f>
        <v>55.92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1:13" x14ac:dyDescent="0.25">
      <c r="A161" s="8" t="s">
        <v>425</v>
      </c>
      <c r="B161" s="18">
        <v>120</v>
      </c>
      <c r="C161" s="31">
        <f>[1]Лист1!F159</f>
        <v>78.64800000000001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1:13" x14ac:dyDescent="0.25">
      <c r="A162" s="8" t="s">
        <v>426</v>
      </c>
      <c r="B162" s="18">
        <v>144</v>
      </c>
      <c r="C162" s="31">
        <f>[1]Лист1!F160</f>
        <v>57.372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1:13" x14ac:dyDescent="0.25">
      <c r="A163" s="8" t="s">
        <v>427</v>
      </c>
      <c r="B163" s="18">
        <v>36</v>
      </c>
      <c r="C163" s="31">
        <f>[1]Лист1!F161</f>
        <v>92.7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1:13" x14ac:dyDescent="0.25">
      <c r="A164" s="8" t="s">
        <v>428</v>
      </c>
      <c r="B164" s="18">
        <v>36</v>
      </c>
      <c r="C164" s="31">
        <f>[1]Лист1!F162</f>
        <v>80.087999999999994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1:13" x14ac:dyDescent="0.25">
      <c r="A165" s="8" t="s">
        <v>429</v>
      </c>
      <c r="B165" s="18">
        <v>12</v>
      </c>
      <c r="C165" s="31">
        <f>[1]Лист1!F163</f>
        <v>114.876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1:13" x14ac:dyDescent="0.25">
      <c r="A166" s="8" t="s">
        <v>430</v>
      </c>
      <c r="B166" s="18">
        <v>6</v>
      </c>
      <c r="C166" s="31">
        <f>[1]Лист1!F164</f>
        <v>1046.6879999999999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1:13" x14ac:dyDescent="0.25">
      <c r="A167" s="8" t="s">
        <v>431</v>
      </c>
      <c r="B167" s="18">
        <v>9</v>
      </c>
      <c r="C167" s="31">
        <f>[1]Лист1!F165</f>
        <v>273.99599999999998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x14ac:dyDescent="0.25">
      <c r="A168" s="8" t="s">
        <v>432</v>
      </c>
      <c r="B168" s="18">
        <v>9</v>
      </c>
      <c r="C168" s="31">
        <f>[1]Лист1!F166</f>
        <v>172.65599999999998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1:13" x14ac:dyDescent="0.25">
      <c r="A169" s="8" t="s">
        <v>433</v>
      </c>
      <c r="B169" s="18">
        <v>12</v>
      </c>
      <c r="C169" s="31">
        <f>[1]Лист1!F167</f>
        <v>86.35199999999999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1:13" x14ac:dyDescent="0.25">
      <c r="A170" s="8" t="s">
        <v>434</v>
      </c>
      <c r="B170" s="18">
        <v>6</v>
      </c>
      <c r="C170" s="31">
        <f>[1]Лист1!F168</f>
        <v>978.18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1:13" x14ac:dyDescent="0.25">
      <c r="A171" s="8" t="s">
        <v>435</v>
      </c>
      <c r="B171" s="18">
        <v>6</v>
      </c>
      <c r="C171" s="31">
        <f>[1]Лист1!F169</f>
        <v>782.54399999999998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1:13" x14ac:dyDescent="0.25">
      <c r="A172" s="8" t="s">
        <v>436</v>
      </c>
      <c r="B172" s="18">
        <v>9</v>
      </c>
      <c r="C172" s="31">
        <f>[1]Лист1!F170</f>
        <v>254.32799999999997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1:13" x14ac:dyDescent="0.25">
      <c r="A173" s="8" t="s">
        <v>437</v>
      </c>
      <c r="B173" s="18">
        <v>1</v>
      </c>
      <c r="C173" s="31">
        <f>[1]Лист1!F171</f>
        <v>6945.0479999999998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1:13" x14ac:dyDescent="0.25">
      <c r="A174" s="8" t="s">
        <v>438</v>
      </c>
      <c r="B174" s="18">
        <v>9</v>
      </c>
      <c r="C174" s="31">
        <f>[1]Лист1!F172</f>
        <v>305.916</v>
      </c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1:13" x14ac:dyDescent="0.25">
      <c r="A175" s="8" t="s">
        <v>439</v>
      </c>
      <c r="B175" s="18">
        <v>12</v>
      </c>
      <c r="C175" s="31">
        <f>[1]Лист1!F173</f>
        <v>177.20399999999998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3" x14ac:dyDescent="0.25">
      <c r="A176" s="8" t="s">
        <v>440</v>
      </c>
      <c r="B176" s="18">
        <v>12</v>
      </c>
      <c r="C176" s="31">
        <f>[1]Лист1!F174</f>
        <v>177.20399999999998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1:13" x14ac:dyDescent="0.25">
      <c r="A177" s="8" t="s">
        <v>441</v>
      </c>
      <c r="B177" s="18">
        <v>12</v>
      </c>
      <c r="C177" s="31">
        <f>[1]Лист1!F175</f>
        <v>177.20399999999998</v>
      </c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1:13" x14ac:dyDescent="0.25">
      <c r="A178" s="8" t="s">
        <v>442</v>
      </c>
      <c r="B178" s="18">
        <v>4</v>
      </c>
      <c r="C178" s="31">
        <f>[1]Лист1!F176</f>
        <v>1047.0119999999999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1:13" x14ac:dyDescent="0.25">
      <c r="A179" s="8" t="s">
        <v>443</v>
      </c>
      <c r="B179" s="18">
        <v>12</v>
      </c>
      <c r="C179" s="31">
        <f>[1]Лист1!F177</f>
        <v>1004.0159999999998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1:13" x14ac:dyDescent="0.25">
      <c r="A180" s="8" t="s">
        <v>444</v>
      </c>
      <c r="B180" s="18">
        <v>12</v>
      </c>
      <c r="C180" s="31">
        <f>[1]Лист1!F178</f>
        <v>460.11599999999999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1:13" x14ac:dyDescent="0.25">
      <c r="A181" s="8" t="s">
        <v>445</v>
      </c>
      <c r="B181" s="18">
        <v>12</v>
      </c>
      <c r="C181" s="31">
        <f>[1]Лист1!F179</f>
        <v>561.76799999999992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1:13" x14ac:dyDescent="0.25">
      <c r="A182" s="8" t="s">
        <v>446</v>
      </c>
      <c r="B182" s="18">
        <v>48</v>
      </c>
      <c r="C182" s="31">
        <f>[1]Лист1!F180</f>
        <v>110.39999999999999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1:13" x14ac:dyDescent="0.25">
      <c r="A183" s="8" t="s">
        <v>447</v>
      </c>
      <c r="B183" s="18">
        <v>120</v>
      </c>
      <c r="C183" s="31">
        <f>[1]Лист1!F181</f>
        <v>44.088000000000001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1:13" x14ac:dyDescent="0.25">
      <c r="A184" s="8" t="s">
        <v>448</v>
      </c>
      <c r="B184" s="18">
        <v>48</v>
      </c>
      <c r="C184" s="31">
        <f>[1]Лист1!F182</f>
        <v>110.39999999999999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1:13" x14ac:dyDescent="0.25">
      <c r="A185" s="8" t="s">
        <v>449</v>
      </c>
      <c r="B185" s="18">
        <v>35</v>
      </c>
      <c r="C185" s="31">
        <f>[1]Лист1!F183</f>
        <v>20.04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1:13" x14ac:dyDescent="0.25">
      <c r="A186" s="8" t="s">
        <v>450</v>
      </c>
      <c r="B186" s="18">
        <v>35</v>
      </c>
      <c r="C186" s="31">
        <f>[1]Лист1!F184</f>
        <v>20.04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1:13" x14ac:dyDescent="0.25">
      <c r="A187" s="8" t="s">
        <v>451</v>
      </c>
      <c r="B187" s="18">
        <v>48</v>
      </c>
      <c r="C187" s="31">
        <f>[1]Лист1!F185</f>
        <v>107.29199999999999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1:13" x14ac:dyDescent="0.25">
      <c r="A188" s="8" t="s">
        <v>452</v>
      </c>
      <c r="B188" s="18">
        <v>35</v>
      </c>
      <c r="C188" s="31">
        <f>[1]Лист1!F186</f>
        <v>44.1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1:13" x14ac:dyDescent="0.25">
      <c r="A189" s="8" t="s">
        <v>453</v>
      </c>
      <c r="B189" s="18">
        <v>120</v>
      </c>
      <c r="C189" s="31">
        <f>[1]Лист1!F187</f>
        <v>44.1</v>
      </c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1:13" x14ac:dyDescent="0.25">
      <c r="A190" s="8" t="s">
        <v>454</v>
      </c>
      <c r="B190" s="18">
        <v>25</v>
      </c>
      <c r="C190" s="31">
        <f>[1]Лист1!F188</f>
        <v>51.324000000000005</v>
      </c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1:13" x14ac:dyDescent="0.25">
      <c r="A191" s="8" t="s">
        <v>455</v>
      </c>
      <c r="B191" s="18">
        <v>6</v>
      </c>
      <c r="C191" s="31">
        <f>[1]Лист1!F189</f>
        <v>323.48399999999998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1:13" x14ac:dyDescent="0.25">
      <c r="A192" s="8" t="s">
        <v>456</v>
      </c>
      <c r="B192" s="18">
        <v>1</v>
      </c>
      <c r="C192" s="31">
        <f>[1]Лист1!F190</f>
        <v>4072.62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1:13" x14ac:dyDescent="0.25">
      <c r="A193" s="8" t="s">
        <v>457</v>
      </c>
      <c r="B193" s="18">
        <v>36</v>
      </c>
      <c r="C193" s="31">
        <f>[1]Лист1!F191</f>
        <v>96</v>
      </c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1:13" x14ac:dyDescent="0.25">
      <c r="A194" s="8" t="s">
        <v>458</v>
      </c>
      <c r="B194" s="18">
        <v>48</v>
      </c>
      <c r="C194" s="31">
        <f>[1]Лист1!F192</f>
        <v>96</v>
      </c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1:13" x14ac:dyDescent="0.25">
      <c r="A195" s="8" t="s">
        <v>459</v>
      </c>
      <c r="B195" s="18">
        <v>35</v>
      </c>
      <c r="C195" s="31">
        <f>[1]Лист1!F193</f>
        <v>42.155999999999999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1:13" x14ac:dyDescent="0.25">
      <c r="A196" s="8" t="s">
        <v>460</v>
      </c>
      <c r="B196" s="18">
        <v>120</v>
      </c>
      <c r="C196" s="31">
        <f>[1]Лист1!F194</f>
        <v>42.155999999999999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1:13" x14ac:dyDescent="0.25">
      <c r="A197" s="8" t="s">
        <v>461</v>
      </c>
      <c r="B197" s="18">
        <v>40</v>
      </c>
      <c r="C197" s="31">
        <f>[1]Лист1!F195</f>
        <v>56.724000000000004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1:13" x14ac:dyDescent="0.25">
      <c r="A198" s="8" t="s">
        <v>462</v>
      </c>
      <c r="B198" s="18">
        <v>96</v>
      </c>
      <c r="C198" s="31">
        <f>[1]Лист1!F196</f>
        <v>56.724000000000004</v>
      </c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1:13" x14ac:dyDescent="0.25">
      <c r="A199" s="8" t="s">
        <v>463</v>
      </c>
      <c r="B199" s="18">
        <v>1</v>
      </c>
      <c r="C199" s="31">
        <f>[1]Лист1!F197</f>
        <v>4208.3519999999999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1:13" x14ac:dyDescent="0.25">
      <c r="A200" s="8" t="s">
        <v>464</v>
      </c>
      <c r="B200" s="18">
        <v>48</v>
      </c>
      <c r="C200" s="31">
        <f>[1]Лист1!F198</f>
        <v>109.36799999999999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1:13" x14ac:dyDescent="0.25">
      <c r="A201" s="8" t="s">
        <v>465</v>
      </c>
      <c r="B201" s="18">
        <v>120</v>
      </c>
      <c r="C201" s="31">
        <f>[1]Лист1!F199</f>
        <v>45.12</v>
      </c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1:13" x14ac:dyDescent="0.25">
      <c r="A202" s="8" t="s">
        <v>466</v>
      </c>
      <c r="B202" s="18">
        <v>6</v>
      </c>
      <c r="C202" s="31">
        <f>[1]Лист1!F200</f>
        <v>352.72800000000001</v>
      </c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1:13" x14ac:dyDescent="0.25">
      <c r="A203" s="8" t="s">
        <v>467</v>
      </c>
      <c r="B203" s="18">
        <v>12</v>
      </c>
      <c r="C203" s="31">
        <f>[1]Лист1!F201</f>
        <v>1037.3999999999999</v>
      </c>
      <c r="D203" s="30"/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1:13" x14ac:dyDescent="0.25">
      <c r="A204" s="8" t="s">
        <v>468</v>
      </c>
      <c r="B204" s="18">
        <v>36</v>
      </c>
      <c r="C204" s="31">
        <f>[1]Лист1!F202</f>
        <v>236.196</v>
      </c>
      <c r="D204" s="30"/>
      <c r="E204" s="30"/>
      <c r="F204" s="30"/>
      <c r="G204" s="30"/>
      <c r="H204" s="30"/>
      <c r="I204" s="30"/>
      <c r="J204" s="30"/>
      <c r="K204" s="30"/>
      <c r="L204" s="30"/>
      <c r="M204" s="30"/>
    </row>
    <row r="205" spans="1:13" x14ac:dyDescent="0.25">
      <c r="A205" s="8" t="s">
        <v>469</v>
      </c>
      <c r="B205" s="18">
        <v>36</v>
      </c>
      <c r="C205" s="31">
        <f>[1]Лист1!F203</f>
        <v>165.44399999999999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</row>
    <row r="206" spans="1:13" x14ac:dyDescent="0.25">
      <c r="A206" s="8" t="s">
        <v>470</v>
      </c>
      <c r="B206" s="18">
        <v>36</v>
      </c>
      <c r="C206" s="31">
        <f>[1]Лист1!F204</f>
        <v>67.99199999999999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</row>
    <row r="207" spans="1:13" x14ac:dyDescent="0.25">
      <c r="A207" s="8" t="s">
        <v>471</v>
      </c>
      <c r="B207" s="18">
        <v>24</v>
      </c>
      <c r="C207" s="31">
        <f>[1]Лист1!F205</f>
        <v>136.93199999999999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1:13" x14ac:dyDescent="0.25">
      <c r="A208" s="8" t="s">
        <v>472</v>
      </c>
      <c r="B208" s="18">
        <v>24</v>
      </c>
      <c r="C208" s="31">
        <f>[1]Лист1!F206</f>
        <v>259.89600000000002</v>
      </c>
      <c r="D208" s="30"/>
      <c r="E208" s="30"/>
      <c r="F208" s="30"/>
      <c r="G208" s="30"/>
      <c r="H208" s="30"/>
      <c r="I208" s="30"/>
      <c r="J208" s="30"/>
      <c r="K208" s="30"/>
      <c r="L208" s="30"/>
      <c r="M208" s="30"/>
    </row>
    <row r="209" spans="1:13" x14ac:dyDescent="0.25">
      <c r="A209" s="8" t="s">
        <v>473</v>
      </c>
      <c r="B209" s="18">
        <v>36</v>
      </c>
      <c r="C209" s="31">
        <f>[1]Лист1!F207</f>
        <v>70.8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1:13" x14ac:dyDescent="0.25">
      <c r="A210" s="8" t="s">
        <v>474</v>
      </c>
      <c r="B210" s="18">
        <v>36</v>
      </c>
      <c r="C210" s="31">
        <f>[1]Лист1!F208</f>
        <v>163.98</v>
      </c>
      <c r="D210" s="30"/>
      <c r="E210" s="30"/>
      <c r="F210" s="30"/>
      <c r="G210" s="30"/>
      <c r="H210" s="30"/>
      <c r="I210" s="30"/>
      <c r="J210" s="30"/>
      <c r="K210" s="30"/>
      <c r="L210" s="30"/>
      <c r="M210" s="30"/>
    </row>
    <row r="211" spans="1:13" x14ac:dyDescent="0.25">
      <c r="A211" s="8" t="s">
        <v>475</v>
      </c>
      <c r="B211" s="18">
        <v>24</v>
      </c>
      <c r="C211" s="31">
        <f>[1]Лист1!F209</f>
        <v>220.82400000000001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</row>
    <row r="212" spans="1:13" x14ac:dyDescent="0.25">
      <c r="A212" s="8" t="s">
        <v>476</v>
      </c>
      <c r="B212" s="18">
        <v>32</v>
      </c>
      <c r="C212" s="31">
        <f>[1]Лист1!F210</f>
        <v>324.69599999999997</v>
      </c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1:13" x14ac:dyDescent="0.25">
      <c r="A213" s="8" t="s">
        <v>477</v>
      </c>
      <c r="B213" s="18">
        <v>40</v>
      </c>
      <c r="C213" s="31">
        <f>[1]Лист1!F211</f>
        <v>177.06</v>
      </c>
      <c r="D213" s="30"/>
      <c r="E213" s="30"/>
      <c r="F213" s="30"/>
      <c r="G213" s="30"/>
      <c r="H213" s="30"/>
      <c r="I213" s="30"/>
      <c r="J213" s="30"/>
      <c r="K213" s="30"/>
      <c r="L213" s="30"/>
      <c r="M213" s="30"/>
    </row>
    <row r="214" spans="1:13" x14ac:dyDescent="0.25">
      <c r="A214" s="8" t="s">
        <v>478</v>
      </c>
      <c r="B214" s="18">
        <v>40</v>
      </c>
      <c r="C214" s="31">
        <f>[1]Лист1!F212</f>
        <v>159.49199999999999</v>
      </c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1:13" x14ac:dyDescent="0.25">
      <c r="A215" s="8" t="s">
        <v>479</v>
      </c>
      <c r="B215" s="18">
        <v>24</v>
      </c>
      <c r="C215" s="31">
        <f>[1]Лист1!F213</f>
        <v>179.988</v>
      </c>
      <c r="D215" s="30"/>
      <c r="E215" s="30"/>
      <c r="F215" s="30"/>
      <c r="G215" s="30"/>
      <c r="H215" s="30"/>
      <c r="I215" s="30"/>
      <c r="J215" s="30"/>
      <c r="K215" s="30"/>
      <c r="L215" s="30"/>
      <c r="M215" s="30"/>
    </row>
    <row r="216" spans="1:13" x14ac:dyDescent="0.25">
      <c r="A216" s="8" t="s">
        <v>480</v>
      </c>
      <c r="B216" s="18">
        <v>24</v>
      </c>
      <c r="C216" s="31">
        <f>[1]Лист1!F214</f>
        <v>121.91999999999999</v>
      </c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1:13" x14ac:dyDescent="0.25">
      <c r="A217" s="8" t="s">
        <v>481</v>
      </c>
      <c r="B217" s="18">
        <v>40</v>
      </c>
      <c r="C217" s="31">
        <f>[1]Лист1!F215</f>
        <v>182.364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</row>
    <row r="218" spans="1:13" x14ac:dyDescent="0.25">
      <c r="A218" s="8" t="s">
        <v>482</v>
      </c>
      <c r="B218" s="18">
        <v>12</v>
      </c>
      <c r="C218" s="31">
        <f>[1]Лист1!F216</f>
        <v>228.696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1:13" x14ac:dyDescent="0.25">
      <c r="A219" s="8" t="s">
        <v>483</v>
      </c>
      <c r="B219" s="18">
        <v>48</v>
      </c>
      <c r="C219" s="31">
        <f>[1]Лист1!F217</f>
        <v>107.196</v>
      </c>
      <c r="D219" s="30"/>
      <c r="E219" s="30"/>
      <c r="F219" s="30"/>
      <c r="G219" s="30"/>
      <c r="H219" s="30"/>
      <c r="I219" s="30"/>
      <c r="J219" s="30"/>
      <c r="K219" s="30"/>
      <c r="L219" s="30"/>
      <c r="M219" s="30"/>
    </row>
    <row r="220" spans="1:13" x14ac:dyDescent="0.25">
      <c r="A220" s="8" t="s">
        <v>484</v>
      </c>
      <c r="B220" s="18">
        <v>50</v>
      </c>
      <c r="C220" s="31">
        <f>[1]Лист1!F218</f>
        <v>153.55199999999999</v>
      </c>
      <c r="D220" s="30"/>
      <c r="E220" s="30"/>
      <c r="F220" s="30"/>
      <c r="G220" s="30"/>
      <c r="H220" s="30"/>
      <c r="I220" s="30"/>
      <c r="J220" s="30"/>
      <c r="K220" s="30"/>
      <c r="L220" s="30"/>
      <c r="M220" s="30"/>
    </row>
    <row r="221" spans="1:13" x14ac:dyDescent="0.25">
      <c r="A221" s="8" t="s">
        <v>485</v>
      </c>
      <c r="B221" s="18">
        <v>40</v>
      </c>
      <c r="C221" s="31">
        <f>[1]Лист1!F219</f>
        <v>191.59199999999998</v>
      </c>
      <c r="D221" s="30"/>
      <c r="E221" s="30"/>
      <c r="F221" s="30"/>
      <c r="G221" s="30"/>
      <c r="H221" s="30"/>
      <c r="I221" s="30"/>
      <c r="J221" s="30"/>
      <c r="K221" s="30"/>
      <c r="L221" s="30"/>
      <c r="M221" s="30"/>
    </row>
    <row r="222" spans="1:13" x14ac:dyDescent="0.25">
      <c r="A222" s="14" t="s">
        <v>4</v>
      </c>
      <c r="B222" s="16"/>
      <c r="C222" s="31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1:13" x14ac:dyDescent="0.25">
      <c r="A223" s="8" t="s">
        <v>486</v>
      </c>
      <c r="B223" s="18">
        <v>12</v>
      </c>
      <c r="C223" s="31">
        <f>[1]Лист1!F223</f>
        <v>121.33199999999999</v>
      </c>
      <c r="D223" s="30"/>
      <c r="E223" s="30"/>
      <c r="F223" s="30"/>
      <c r="G223" s="30"/>
      <c r="H223" s="30"/>
      <c r="I223" s="30"/>
      <c r="J223" s="30"/>
      <c r="K223" s="30"/>
      <c r="L223" s="30"/>
      <c r="M223" s="30"/>
    </row>
    <row r="224" spans="1:13" x14ac:dyDescent="0.25">
      <c r="A224" s="8" t="s">
        <v>487</v>
      </c>
      <c r="B224" s="18">
        <v>12</v>
      </c>
      <c r="C224" s="31">
        <f>[1]Лист1!F224</f>
        <v>298.08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x14ac:dyDescent="0.25">
      <c r="A225" s="8" t="s">
        <v>488</v>
      </c>
      <c r="B225" s="18">
        <v>12</v>
      </c>
      <c r="C225" s="31">
        <f>[1]Лист1!F225</f>
        <v>192.40799999999999</v>
      </c>
      <c r="D225" s="30"/>
      <c r="E225" s="30"/>
      <c r="F225" s="30"/>
      <c r="G225" s="30"/>
      <c r="H225" s="30"/>
      <c r="I225" s="30"/>
      <c r="J225" s="30"/>
      <c r="K225" s="30"/>
      <c r="L225" s="30"/>
      <c r="M225" s="30"/>
    </row>
    <row r="226" spans="1:13" x14ac:dyDescent="0.25">
      <c r="A226" s="8" t="s">
        <v>489</v>
      </c>
      <c r="B226" s="18">
        <v>12</v>
      </c>
      <c r="C226" s="31">
        <f>[1]Лист1!F226</f>
        <v>221.256</v>
      </c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1:13" x14ac:dyDescent="0.25">
      <c r="A227" s="8" t="s">
        <v>489</v>
      </c>
      <c r="B227" s="18">
        <v>12</v>
      </c>
      <c r="C227" s="31">
        <f>[1]Лист1!F227</f>
        <v>192.40799999999999</v>
      </c>
      <c r="D227" s="30"/>
      <c r="E227" s="30"/>
      <c r="F227" s="30"/>
      <c r="G227" s="30"/>
      <c r="H227" s="30"/>
      <c r="I227" s="30"/>
      <c r="J227" s="30"/>
      <c r="K227" s="30"/>
      <c r="L227" s="30"/>
      <c r="M227" s="30"/>
    </row>
    <row r="228" spans="1:13" x14ac:dyDescent="0.25">
      <c r="A228" s="8" t="s">
        <v>490</v>
      </c>
      <c r="B228" s="18">
        <v>24</v>
      </c>
      <c r="C228" s="31">
        <f>[1]Лист1!F228</f>
        <v>105.82799999999999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0"/>
    </row>
    <row r="229" spans="1:13" x14ac:dyDescent="0.25">
      <c r="A229" s="8" t="s">
        <v>491</v>
      </c>
      <c r="B229" s="18">
        <v>12</v>
      </c>
      <c r="C229" s="31">
        <f>[1]Лист1!F229</f>
        <v>117.11999999999999</v>
      </c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13" x14ac:dyDescent="0.25">
      <c r="A230" s="8" t="s">
        <v>492</v>
      </c>
      <c r="B230" s="18">
        <v>12</v>
      </c>
      <c r="C230" s="31">
        <f>[1]Лист1!F230</f>
        <v>176.05199999999999</v>
      </c>
      <c r="D230" s="30"/>
      <c r="E230" s="30"/>
      <c r="F230" s="30"/>
      <c r="G230" s="30"/>
      <c r="H230" s="30"/>
      <c r="I230" s="30"/>
      <c r="J230" s="30"/>
      <c r="K230" s="30"/>
      <c r="L230" s="30"/>
      <c r="M230" s="30"/>
    </row>
    <row r="231" spans="1:13" x14ac:dyDescent="0.25">
      <c r="A231" s="8" t="s">
        <v>493</v>
      </c>
      <c r="B231" s="18">
        <v>12</v>
      </c>
      <c r="C231" s="31">
        <f>[1]Лист1!F231</f>
        <v>153.096</v>
      </c>
      <c r="D231" s="30"/>
      <c r="E231" s="30"/>
      <c r="F231" s="30"/>
      <c r="G231" s="30"/>
      <c r="H231" s="30"/>
      <c r="I231" s="30"/>
      <c r="J231" s="30"/>
      <c r="K231" s="30"/>
      <c r="L231" s="30"/>
      <c r="M231" s="30"/>
    </row>
    <row r="232" spans="1:13" x14ac:dyDescent="0.25">
      <c r="A232" s="8" t="s">
        <v>494</v>
      </c>
      <c r="B232" s="18">
        <v>12</v>
      </c>
      <c r="C232" s="31">
        <f>[1]Лист1!F232</f>
        <v>153.096</v>
      </c>
      <c r="D232" s="30"/>
      <c r="E232" s="30"/>
      <c r="F232" s="30"/>
      <c r="G232" s="30"/>
      <c r="H232" s="30"/>
      <c r="I232" s="30"/>
      <c r="J232" s="30"/>
      <c r="K232" s="30"/>
      <c r="L232" s="30"/>
      <c r="M232" s="30"/>
    </row>
    <row r="233" spans="1:13" x14ac:dyDescent="0.25">
      <c r="A233" s="8" t="s">
        <v>495</v>
      </c>
      <c r="B233" s="18">
        <v>12</v>
      </c>
      <c r="C233" s="31">
        <f>[1]Лист1!F233</f>
        <v>168.36</v>
      </c>
      <c r="D233" s="30"/>
      <c r="E233" s="30"/>
      <c r="F233" s="30"/>
      <c r="G233" s="30"/>
      <c r="H233" s="30"/>
      <c r="I233" s="30"/>
      <c r="J233" s="30"/>
      <c r="K233" s="30"/>
      <c r="L233" s="30"/>
      <c r="M233" s="30"/>
    </row>
    <row r="234" spans="1:13" x14ac:dyDescent="0.25">
      <c r="A234" s="8" t="s">
        <v>496</v>
      </c>
      <c r="B234" s="18">
        <v>24</v>
      </c>
      <c r="C234" s="31">
        <f>[1]Лист1!F234</f>
        <v>121.69199999999999</v>
      </c>
      <c r="D234" s="30"/>
      <c r="E234" s="30"/>
      <c r="F234" s="30"/>
      <c r="G234" s="30"/>
      <c r="H234" s="30"/>
      <c r="I234" s="30"/>
      <c r="J234" s="30"/>
      <c r="K234" s="30"/>
      <c r="L234" s="30"/>
      <c r="M234" s="30"/>
    </row>
    <row r="235" spans="1:13" x14ac:dyDescent="0.25">
      <c r="A235" s="8" t="s">
        <v>497</v>
      </c>
      <c r="B235" s="18">
        <v>12</v>
      </c>
      <c r="C235" s="31">
        <f>[1]Лист1!F235</f>
        <v>211.64400000000001</v>
      </c>
      <c r="D235" s="30"/>
      <c r="E235" s="30"/>
      <c r="F235" s="30"/>
      <c r="G235" s="30"/>
      <c r="H235" s="30"/>
      <c r="I235" s="30"/>
      <c r="J235" s="30"/>
      <c r="K235" s="30"/>
      <c r="L235" s="30"/>
      <c r="M235" s="30"/>
    </row>
    <row r="236" spans="1:13" x14ac:dyDescent="0.25">
      <c r="A236" s="8" t="s">
        <v>498</v>
      </c>
      <c r="B236" s="18">
        <v>12</v>
      </c>
      <c r="C236" s="31">
        <f>[1]Лист1!F236</f>
        <v>211.64400000000001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</row>
    <row r="237" spans="1:13" x14ac:dyDescent="0.25">
      <c r="A237" s="8" t="s">
        <v>499</v>
      </c>
      <c r="B237" s="18">
        <v>12</v>
      </c>
      <c r="C237" s="31">
        <f>[1]Лист1!F237</f>
        <v>232.488</v>
      </c>
      <c r="D237" s="30"/>
      <c r="E237" s="30"/>
      <c r="F237" s="30"/>
      <c r="G237" s="30"/>
      <c r="H237" s="30"/>
      <c r="I237" s="30"/>
      <c r="J237" s="30"/>
      <c r="K237" s="30"/>
      <c r="L237" s="30"/>
      <c r="M237" s="30"/>
    </row>
    <row r="238" spans="1:13" x14ac:dyDescent="0.25">
      <c r="A238" s="8" t="s">
        <v>500</v>
      </c>
      <c r="B238" s="18">
        <v>12</v>
      </c>
      <c r="C238" s="31">
        <f>[1]Лист1!F238</f>
        <v>200.77199999999999</v>
      </c>
      <c r="D238" s="30"/>
      <c r="E238" s="30"/>
      <c r="F238" s="30"/>
      <c r="G238" s="30"/>
      <c r="H238" s="30"/>
      <c r="I238" s="30"/>
      <c r="J238" s="30"/>
      <c r="K238" s="30"/>
      <c r="L238" s="30"/>
      <c r="M238" s="30"/>
    </row>
    <row r="239" spans="1:13" x14ac:dyDescent="0.25">
      <c r="A239" s="8" t="s">
        <v>501</v>
      </c>
      <c r="B239" s="18">
        <v>12</v>
      </c>
      <c r="C239" s="31">
        <f>[1]Лист1!F239</f>
        <v>168.36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30"/>
    </row>
    <row r="240" spans="1:13" x14ac:dyDescent="0.25">
      <c r="A240" s="8" t="s">
        <v>502</v>
      </c>
      <c r="B240" s="18">
        <v>24</v>
      </c>
      <c r="C240" s="31">
        <f>[1]Лист1!F240</f>
        <v>121.69199999999999</v>
      </c>
      <c r="D240" s="30"/>
      <c r="E240" s="30"/>
      <c r="F240" s="30"/>
      <c r="G240" s="30"/>
      <c r="H240" s="30"/>
      <c r="I240" s="30"/>
      <c r="J240" s="30"/>
      <c r="K240" s="30"/>
      <c r="L240" s="30"/>
      <c r="M240" s="30"/>
    </row>
    <row r="241" spans="1:13" x14ac:dyDescent="0.25">
      <c r="A241" s="8" t="s">
        <v>503</v>
      </c>
      <c r="B241" s="18">
        <v>12</v>
      </c>
      <c r="C241" s="31">
        <f>[1]Лист1!F241</f>
        <v>168.36</v>
      </c>
      <c r="D241" s="30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1:13" x14ac:dyDescent="0.25">
      <c r="A242" s="8" t="s">
        <v>504</v>
      </c>
      <c r="B242" s="18">
        <v>24</v>
      </c>
      <c r="C242" s="31">
        <f>[1]Лист1!F242</f>
        <v>121.69199999999999</v>
      </c>
      <c r="D242" s="30"/>
      <c r="E242" s="30"/>
      <c r="F242" s="30"/>
      <c r="G242" s="30"/>
      <c r="H242" s="30"/>
      <c r="I242" s="30"/>
      <c r="J242" s="30"/>
      <c r="K242" s="30"/>
      <c r="L242" s="30"/>
      <c r="M242" s="30"/>
    </row>
    <row r="243" spans="1:13" x14ac:dyDescent="0.25">
      <c r="A243" s="8" t="s">
        <v>505</v>
      </c>
      <c r="B243" s="18">
        <v>12</v>
      </c>
      <c r="C243" s="31">
        <f>[1]Лист1!F243</f>
        <v>184.24799999999999</v>
      </c>
      <c r="D243" s="30"/>
      <c r="E243" s="30"/>
      <c r="F243" s="30"/>
      <c r="G243" s="30"/>
      <c r="H243" s="30"/>
      <c r="I243" s="30"/>
      <c r="J243" s="30"/>
      <c r="K243" s="30"/>
      <c r="L243" s="30"/>
      <c r="M243" s="30"/>
    </row>
    <row r="244" spans="1:13" x14ac:dyDescent="0.25">
      <c r="A244" s="8" t="s">
        <v>506</v>
      </c>
      <c r="B244" s="18">
        <v>12</v>
      </c>
      <c r="C244" s="31">
        <f>[1]Лист1!F244</f>
        <v>134.85599999999999</v>
      </c>
      <c r="D244" s="30"/>
      <c r="E244" s="30"/>
      <c r="F244" s="30"/>
      <c r="G244" s="30"/>
      <c r="H244" s="30"/>
      <c r="I244" s="30"/>
      <c r="J244" s="30"/>
      <c r="K244" s="30"/>
      <c r="L244" s="30"/>
      <c r="M244" s="30"/>
    </row>
    <row r="245" spans="1:13" x14ac:dyDescent="0.25">
      <c r="A245" s="8" t="s">
        <v>507</v>
      </c>
      <c r="B245" s="18">
        <v>12</v>
      </c>
      <c r="C245" s="31">
        <f>[1]Лист1!F245</f>
        <v>268.86</v>
      </c>
      <c r="D245" s="30"/>
      <c r="E245" s="30"/>
      <c r="F245" s="30"/>
      <c r="G245" s="30"/>
      <c r="H245" s="30"/>
      <c r="I245" s="30"/>
      <c r="J245" s="30"/>
      <c r="K245" s="30"/>
      <c r="L245" s="30"/>
      <c r="M245" s="30"/>
    </row>
    <row r="246" spans="1:13" x14ac:dyDescent="0.25">
      <c r="A246" s="8" t="s">
        <v>508</v>
      </c>
      <c r="B246" s="18">
        <v>12</v>
      </c>
      <c r="C246" s="31">
        <f>[1]Лист1!F246</f>
        <v>115.61999999999999</v>
      </c>
      <c r="D246" s="30"/>
      <c r="E246" s="30"/>
      <c r="F246" s="30"/>
      <c r="G246" s="30"/>
      <c r="H246" s="30"/>
      <c r="I246" s="30"/>
      <c r="J246" s="30"/>
      <c r="K246" s="30"/>
      <c r="L246" s="30"/>
      <c r="M246" s="30"/>
    </row>
    <row r="247" spans="1:13" x14ac:dyDescent="0.25">
      <c r="A247" s="8" t="s">
        <v>509</v>
      </c>
      <c r="B247" s="18">
        <v>12</v>
      </c>
      <c r="C247" s="31">
        <f>[1]Лист1!F247</f>
        <v>121.69199999999999</v>
      </c>
      <c r="D247" s="30"/>
      <c r="E247" s="30"/>
      <c r="F247" s="30"/>
      <c r="G247" s="30"/>
      <c r="H247" s="30"/>
      <c r="I247" s="30"/>
      <c r="J247" s="30"/>
      <c r="K247" s="30"/>
      <c r="L247" s="30"/>
      <c r="M247" s="30"/>
    </row>
    <row r="248" spans="1:13" x14ac:dyDescent="0.25">
      <c r="A248" s="8" t="s">
        <v>510</v>
      </c>
      <c r="B248" s="18">
        <v>12</v>
      </c>
      <c r="C248" s="31">
        <f>[1]Лист1!F248</f>
        <v>156.684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/>
    </row>
    <row r="249" spans="1:13" x14ac:dyDescent="0.25">
      <c r="A249" s="8" t="s">
        <v>511</v>
      </c>
      <c r="B249" s="18">
        <v>12</v>
      </c>
      <c r="C249" s="31">
        <f>[1]Лист1!F249</f>
        <v>120.012</v>
      </c>
      <c r="D249" s="30"/>
      <c r="E249" s="30"/>
      <c r="F249" s="30"/>
      <c r="G249" s="30"/>
      <c r="H249" s="30"/>
      <c r="I249" s="30"/>
      <c r="J249" s="30"/>
      <c r="K249" s="30"/>
      <c r="L249" s="30"/>
      <c r="M249" s="30"/>
    </row>
    <row r="250" spans="1:13" x14ac:dyDescent="0.25">
      <c r="A250" s="8" t="s">
        <v>512</v>
      </c>
      <c r="B250" s="18">
        <v>12</v>
      </c>
      <c r="C250" s="31">
        <f>[1]Лист1!F250</f>
        <v>156.23999999999998</v>
      </c>
      <c r="D250" s="30"/>
      <c r="E250" s="30"/>
      <c r="F250" s="30"/>
      <c r="G250" s="30"/>
      <c r="H250" s="30"/>
      <c r="I250" s="30"/>
      <c r="J250" s="30"/>
      <c r="K250" s="30"/>
      <c r="L250" s="30"/>
      <c r="M250" s="30"/>
    </row>
    <row r="251" spans="1:13" x14ac:dyDescent="0.25">
      <c r="A251" s="8" t="s">
        <v>513</v>
      </c>
      <c r="B251" s="18">
        <v>12</v>
      </c>
      <c r="C251" s="31">
        <f>[1]Лист1!F251</f>
        <v>164.58</v>
      </c>
      <c r="D251" s="30"/>
      <c r="E251" s="30"/>
      <c r="F251" s="30"/>
      <c r="G251" s="30"/>
      <c r="H251" s="30"/>
      <c r="I251" s="30"/>
      <c r="J251" s="30"/>
      <c r="K251" s="30"/>
      <c r="L251" s="30"/>
      <c r="M251" s="30"/>
    </row>
    <row r="252" spans="1:13" x14ac:dyDescent="0.25">
      <c r="A252" s="8" t="s">
        <v>514</v>
      </c>
      <c r="B252" s="18">
        <v>12</v>
      </c>
      <c r="C252" s="31">
        <f>[1]Лист1!F252</f>
        <v>172.32</v>
      </c>
      <c r="D252" s="30"/>
      <c r="E252" s="30"/>
      <c r="F252" s="30"/>
      <c r="G252" s="30"/>
      <c r="H252" s="30"/>
      <c r="I252" s="30"/>
      <c r="J252" s="30"/>
      <c r="K252" s="30"/>
      <c r="L252" s="30"/>
      <c r="M252" s="30"/>
    </row>
    <row r="253" spans="1:13" x14ac:dyDescent="0.25">
      <c r="A253" s="8" t="s">
        <v>515</v>
      </c>
      <c r="B253" s="18">
        <v>12</v>
      </c>
      <c r="C253" s="31">
        <f>[1]Лист1!F253</f>
        <v>178.428</v>
      </c>
      <c r="D253" s="30"/>
      <c r="E253" s="30"/>
      <c r="F253" s="30"/>
      <c r="G253" s="30"/>
      <c r="H253" s="30"/>
      <c r="I253" s="30"/>
      <c r="J253" s="30"/>
      <c r="K253" s="30"/>
      <c r="L253" s="30"/>
      <c r="M253" s="30"/>
    </row>
    <row r="254" spans="1:13" x14ac:dyDescent="0.25">
      <c r="A254" s="8" t="s">
        <v>516</v>
      </c>
      <c r="B254" s="18">
        <v>16</v>
      </c>
      <c r="C254" s="31">
        <f>[1]Лист1!F254</f>
        <v>354.43200000000002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30"/>
    </row>
    <row r="255" spans="1:13" x14ac:dyDescent="0.25">
      <c r="A255" s="8" t="s">
        <v>517</v>
      </c>
      <c r="B255" s="18">
        <v>12</v>
      </c>
      <c r="C255" s="31">
        <f>[1]Лист1!F255</f>
        <v>217.40399999999997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</row>
    <row r="256" spans="1:13" x14ac:dyDescent="0.25">
      <c r="A256" s="8" t="s">
        <v>518</v>
      </c>
      <c r="B256" s="18">
        <v>16</v>
      </c>
      <c r="C256" s="31">
        <f>[1]Лист1!F256</f>
        <v>347.22</v>
      </c>
      <c r="D256" s="30"/>
      <c r="E256" s="30"/>
      <c r="F256" s="30"/>
      <c r="G256" s="30"/>
      <c r="H256" s="30"/>
      <c r="I256" s="30"/>
      <c r="J256" s="30"/>
      <c r="K256" s="30"/>
      <c r="L256" s="30"/>
      <c r="M256" s="30"/>
    </row>
    <row r="257" spans="1:13" x14ac:dyDescent="0.25">
      <c r="A257" s="8" t="s">
        <v>519</v>
      </c>
      <c r="B257" s="18">
        <v>16</v>
      </c>
      <c r="C257" s="31">
        <f>[1]Лист1!F257</f>
        <v>334.89599999999996</v>
      </c>
      <c r="D257" s="30"/>
      <c r="E257" s="30"/>
      <c r="F257" s="30"/>
      <c r="G257" s="30"/>
      <c r="H257" s="30"/>
      <c r="I257" s="30"/>
      <c r="J257" s="30"/>
      <c r="K257" s="30"/>
      <c r="L257" s="30"/>
      <c r="M257" s="30"/>
    </row>
    <row r="258" spans="1:13" x14ac:dyDescent="0.25">
      <c r="A258" s="8" t="s">
        <v>520</v>
      </c>
      <c r="B258" s="18">
        <v>16</v>
      </c>
      <c r="C258" s="31">
        <f>[1]Лист1!F258</f>
        <v>390.76799999999997</v>
      </c>
      <c r="D258" s="30"/>
      <c r="E258" s="30"/>
      <c r="F258" s="30"/>
      <c r="G258" s="30"/>
      <c r="H258" s="30"/>
      <c r="I258" s="30"/>
      <c r="J258" s="30"/>
      <c r="K258" s="30"/>
      <c r="L258" s="30"/>
      <c r="M258" s="30"/>
    </row>
    <row r="259" spans="1:13" x14ac:dyDescent="0.25">
      <c r="A259" s="8" t="s">
        <v>521</v>
      </c>
      <c r="B259" s="18">
        <v>16</v>
      </c>
      <c r="C259" s="31">
        <f>[1]Лист1!F259</f>
        <v>378.69599999999997</v>
      </c>
      <c r="D259" s="30"/>
      <c r="E259" s="30"/>
      <c r="F259" s="30"/>
      <c r="G259" s="30"/>
      <c r="H259" s="30"/>
      <c r="I259" s="30"/>
      <c r="J259" s="30"/>
      <c r="K259" s="30"/>
      <c r="L259" s="30"/>
      <c r="M259" s="30"/>
    </row>
    <row r="260" spans="1:13" x14ac:dyDescent="0.25">
      <c r="A260" s="8" t="s">
        <v>522</v>
      </c>
      <c r="B260" s="18">
        <v>16</v>
      </c>
      <c r="C260" s="31">
        <f>[1]Лист1!F260</f>
        <v>390.76799999999997</v>
      </c>
      <c r="D260" s="30"/>
      <c r="E260" s="30"/>
      <c r="F260" s="30"/>
      <c r="G260" s="30"/>
      <c r="H260" s="30"/>
      <c r="I260" s="30"/>
      <c r="J260" s="30"/>
      <c r="K260" s="30"/>
      <c r="L260" s="30"/>
      <c r="M260" s="30"/>
    </row>
    <row r="261" spans="1:13" x14ac:dyDescent="0.25">
      <c r="A261" s="8" t="s">
        <v>523</v>
      </c>
      <c r="B261" s="18">
        <v>16</v>
      </c>
      <c r="C261" s="31">
        <f>[1]Лист1!F261</f>
        <v>368.32799999999997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</row>
    <row r="262" spans="1:13" x14ac:dyDescent="0.25">
      <c r="A262" s="8" t="s">
        <v>524</v>
      </c>
      <c r="B262" s="18">
        <v>16</v>
      </c>
      <c r="C262" s="31">
        <f>[1]Лист1!F262</f>
        <v>368.32799999999997</v>
      </c>
      <c r="D262" s="30"/>
      <c r="E262" s="30"/>
      <c r="F262" s="30"/>
      <c r="G262" s="30"/>
      <c r="H262" s="30"/>
      <c r="I262" s="30"/>
      <c r="J262" s="30"/>
      <c r="K262" s="30"/>
      <c r="L262" s="30"/>
      <c r="M262" s="30"/>
    </row>
    <row r="263" spans="1:13" x14ac:dyDescent="0.25">
      <c r="A263" s="8" t="s">
        <v>525</v>
      </c>
      <c r="B263" s="18">
        <v>16</v>
      </c>
      <c r="C263" s="31">
        <f>[1]Лист1!F263</f>
        <v>350.95199999999994</v>
      </c>
      <c r="D263" s="30"/>
      <c r="E263" s="30"/>
      <c r="F263" s="30"/>
      <c r="G263" s="30"/>
      <c r="H263" s="30"/>
      <c r="I263" s="30"/>
      <c r="J263" s="30"/>
      <c r="K263" s="30"/>
      <c r="L263" s="30"/>
      <c r="M263" s="30"/>
    </row>
    <row r="264" spans="1:13" x14ac:dyDescent="0.25">
      <c r="A264" s="8" t="s">
        <v>526</v>
      </c>
      <c r="B264" s="18">
        <v>16</v>
      </c>
      <c r="C264" s="31">
        <f>[1]Лист1!F264</f>
        <v>407.85599999999999</v>
      </c>
      <c r="D264" s="30"/>
      <c r="E264" s="30"/>
      <c r="F264" s="30"/>
      <c r="G264" s="30"/>
      <c r="H264" s="30"/>
      <c r="I264" s="30"/>
      <c r="J264" s="30"/>
      <c r="K264" s="30"/>
      <c r="L264" s="30"/>
      <c r="M264" s="30"/>
    </row>
    <row r="265" spans="1:13" x14ac:dyDescent="0.25">
      <c r="A265" s="8" t="s">
        <v>527</v>
      </c>
      <c r="B265" s="18">
        <v>16</v>
      </c>
      <c r="C265" s="31">
        <f>[1]Лист1!F265</f>
        <v>350.79599999999999</v>
      </c>
      <c r="D265" s="30"/>
      <c r="E265" s="30"/>
      <c r="F265" s="30"/>
      <c r="G265" s="30"/>
      <c r="H265" s="30"/>
      <c r="I265" s="30"/>
      <c r="J265" s="30"/>
      <c r="K265" s="30"/>
      <c r="L265" s="30"/>
      <c r="M265" s="30"/>
    </row>
    <row r="266" spans="1:13" x14ac:dyDescent="0.25">
      <c r="A266" s="8" t="s">
        <v>528</v>
      </c>
      <c r="B266" s="18">
        <v>12</v>
      </c>
      <c r="C266" s="31">
        <f>[1]Лист1!F266</f>
        <v>400.24799999999999</v>
      </c>
      <c r="D266" s="30"/>
      <c r="E266" s="30"/>
      <c r="F266" s="30"/>
      <c r="G266" s="30"/>
      <c r="H266" s="30"/>
      <c r="I266" s="30"/>
      <c r="J266" s="30"/>
      <c r="K266" s="30"/>
      <c r="L266" s="30"/>
      <c r="M266" s="30"/>
    </row>
    <row r="267" spans="1:13" x14ac:dyDescent="0.25">
      <c r="A267" s="8" t="s">
        <v>529</v>
      </c>
      <c r="B267" s="18">
        <v>12</v>
      </c>
      <c r="C267" s="31">
        <f>[1]Лист1!F267</f>
        <v>301.89600000000002</v>
      </c>
      <c r="D267" s="30"/>
      <c r="E267" s="30"/>
      <c r="F267" s="30"/>
      <c r="G267" s="30"/>
      <c r="H267" s="30"/>
      <c r="I267" s="30"/>
      <c r="J267" s="30"/>
      <c r="K267" s="30"/>
      <c r="L267" s="30"/>
      <c r="M267" s="30"/>
    </row>
    <row r="268" spans="1:13" x14ac:dyDescent="0.25">
      <c r="A268" s="8" t="s">
        <v>530</v>
      </c>
      <c r="B268" s="18">
        <v>16</v>
      </c>
      <c r="C268" s="31">
        <f>[1]Лист1!F268</f>
        <v>324.91199999999998</v>
      </c>
      <c r="D268" s="30"/>
      <c r="E268" s="30"/>
      <c r="F268" s="30"/>
      <c r="G268" s="30"/>
      <c r="H268" s="30"/>
      <c r="I268" s="30"/>
      <c r="J268" s="30"/>
      <c r="K268" s="30"/>
      <c r="L268" s="30"/>
      <c r="M268" s="30"/>
    </row>
    <row r="269" spans="1:13" x14ac:dyDescent="0.25">
      <c r="A269" s="8" t="s">
        <v>531</v>
      </c>
      <c r="B269" s="18">
        <v>16</v>
      </c>
      <c r="C269" s="31">
        <f>[1]Лист1!F269</f>
        <v>232.596</v>
      </c>
      <c r="D269" s="30"/>
      <c r="E269" s="30"/>
      <c r="F269" s="30"/>
      <c r="G269" s="30"/>
      <c r="H269" s="30"/>
      <c r="I269" s="30"/>
      <c r="J269" s="30"/>
      <c r="K269" s="30"/>
      <c r="L269" s="30"/>
      <c r="M269" s="30"/>
    </row>
    <row r="270" spans="1:13" x14ac:dyDescent="0.25">
      <c r="A270" s="8" t="s">
        <v>532</v>
      </c>
      <c r="B270" s="18">
        <v>16</v>
      </c>
      <c r="C270" s="31">
        <f>[1]Лист1!F270</f>
        <v>372.97199999999998</v>
      </c>
      <c r="D270" s="30"/>
      <c r="E270" s="30"/>
      <c r="F270" s="30"/>
      <c r="G270" s="30"/>
      <c r="H270" s="30"/>
      <c r="I270" s="30"/>
      <c r="J270" s="30"/>
      <c r="K270" s="30"/>
      <c r="L270" s="30"/>
      <c r="M270" s="30"/>
    </row>
    <row r="271" spans="1:13" x14ac:dyDescent="0.25">
      <c r="A271" s="8" t="s">
        <v>533</v>
      </c>
      <c r="B271" s="18">
        <v>40</v>
      </c>
      <c r="C271" s="31">
        <f>[1]Лист1!F271</f>
        <v>1509.528</v>
      </c>
      <c r="D271" s="30"/>
      <c r="E271" s="30"/>
      <c r="F271" s="30"/>
      <c r="G271" s="30"/>
      <c r="H271" s="30"/>
      <c r="I271" s="30"/>
      <c r="J271" s="30"/>
      <c r="K271" s="30"/>
      <c r="L271" s="30"/>
      <c r="M271" s="30"/>
    </row>
    <row r="272" spans="1:13" x14ac:dyDescent="0.25">
      <c r="A272" s="4" t="s">
        <v>678</v>
      </c>
      <c r="B272" s="16"/>
      <c r="C272" s="31"/>
      <c r="D272" s="30"/>
      <c r="E272" s="30"/>
      <c r="F272" s="30"/>
      <c r="G272" s="30"/>
      <c r="H272" s="30"/>
      <c r="I272" s="30"/>
      <c r="J272" s="30"/>
      <c r="K272" s="30"/>
      <c r="L272" s="30"/>
      <c r="M272" s="30"/>
    </row>
    <row r="273" spans="1:13" x14ac:dyDescent="0.25">
      <c r="A273" s="9" t="s">
        <v>535</v>
      </c>
      <c r="B273" s="16"/>
      <c r="C273" s="31">
        <f>[2]Лист1!B175</f>
        <v>97.057999999999993</v>
      </c>
      <c r="D273" s="30"/>
      <c r="E273" s="30"/>
      <c r="F273" s="30"/>
      <c r="G273" s="30"/>
      <c r="H273" s="30"/>
      <c r="I273" s="30"/>
      <c r="J273" s="30"/>
      <c r="K273" s="30"/>
      <c r="L273" s="30"/>
      <c r="M273" s="30"/>
    </row>
    <row r="274" spans="1:13" x14ac:dyDescent="0.25">
      <c r="A274" s="9" t="s">
        <v>645</v>
      </c>
      <c r="B274" s="16"/>
      <c r="C274" s="31">
        <f>[2]Лист1!B176</f>
        <v>130.221</v>
      </c>
      <c r="D274" s="30"/>
      <c r="E274" s="30"/>
      <c r="F274" s="30"/>
      <c r="G274" s="30"/>
      <c r="H274" s="30"/>
      <c r="I274" s="30"/>
      <c r="J274" s="30"/>
      <c r="K274" s="30"/>
      <c r="L274" s="30"/>
      <c r="M274" s="30"/>
    </row>
    <row r="275" spans="1:13" x14ac:dyDescent="0.25">
      <c r="A275" s="9" t="s">
        <v>646</v>
      </c>
      <c r="B275" s="16"/>
      <c r="C275" s="31">
        <f>[2]Лист1!B177</f>
        <v>144.96300000000002</v>
      </c>
      <c r="D275" s="30"/>
      <c r="E275" s="30"/>
      <c r="F275" s="30"/>
      <c r="G275" s="30"/>
      <c r="H275" s="30"/>
      <c r="I275" s="30"/>
      <c r="J275" s="30"/>
      <c r="K275" s="30"/>
      <c r="L275" s="30"/>
      <c r="M275" s="30"/>
    </row>
    <row r="276" spans="1:13" x14ac:dyDescent="0.25">
      <c r="A276" s="9" t="s">
        <v>647</v>
      </c>
      <c r="B276" s="16"/>
      <c r="C276" s="31">
        <f>[2]Лист1!B178</f>
        <v>148.655</v>
      </c>
      <c r="D276" s="30"/>
      <c r="E276" s="30"/>
      <c r="F276" s="30"/>
      <c r="G276" s="30"/>
      <c r="H276" s="30"/>
      <c r="I276" s="30"/>
      <c r="J276" s="30"/>
      <c r="K276" s="30"/>
      <c r="L276" s="30"/>
      <c r="M276" s="30"/>
    </row>
    <row r="277" spans="1:13" x14ac:dyDescent="0.25">
      <c r="A277" s="9" t="s">
        <v>644</v>
      </c>
      <c r="B277" s="16"/>
      <c r="C277" s="31">
        <f>[2]Лист1!B179</f>
        <v>168.31100000000001</v>
      </c>
      <c r="D277" s="30"/>
      <c r="E277" s="30"/>
      <c r="F277" s="30"/>
      <c r="G277" s="30"/>
      <c r="H277" s="30"/>
      <c r="I277" s="30"/>
      <c r="J277" s="30"/>
      <c r="K277" s="30"/>
      <c r="L277" s="30"/>
      <c r="M277" s="30"/>
    </row>
    <row r="278" spans="1:13" x14ac:dyDescent="0.25">
      <c r="A278" s="9" t="s">
        <v>643</v>
      </c>
      <c r="B278" s="16"/>
      <c r="C278" s="31">
        <f>[2]Лист1!B180</f>
        <v>190.42400000000001</v>
      </c>
      <c r="D278" s="30"/>
      <c r="E278" s="30"/>
      <c r="F278" s="30"/>
      <c r="G278" s="30"/>
      <c r="H278" s="30"/>
      <c r="I278" s="30"/>
      <c r="J278" s="30"/>
      <c r="K278" s="30"/>
      <c r="L278" s="30"/>
      <c r="M278" s="30"/>
    </row>
    <row r="279" spans="1:13" x14ac:dyDescent="0.25">
      <c r="A279" s="4" t="s">
        <v>632</v>
      </c>
      <c r="B279" s="16"/>
      <c r="C279" s="31"/>
      <c r="D279" s="30"/>
      <c r="E279" s="30"/>
      <c r="F279" s="30"/>
      <c r="G279" s="30"/>
      <c r="H279" s="30"/>
      <c r="I279" s="30"/>
      <c r="J279" s="30"/>
      <c r="K279" s="30"/>
      <c r="L279" s="30"/>
      <c r="M279" s="30"/>
    </row>
    <row r="280" spans="1:13" x14ac:dyDescent="0.25">
      <c r="A280" s="7" t="s">
        <v>633</v>
      </c>
      <c r="B280" s="16"/>
      <c r="C280" s="31">
        <f>[2]Лист1!B182</f>
        <v>157</v>
      </c>
      <c r="D280" s="30"/>
      <c r="E280" s="30"/>
      <c r="F280" s="30"/>
      <c r="G280" s="30"/>
      <c r="H280" s="30"/>
      <c r="I280" s="30"/>
      <c r="J280" s="30"/>
      <c r="K280" s="30"/>
      <c r="L280" s="30"/>
      <c r="M280" s="30"/>
    </row>
    <row r="281" spans="1:13" x14ac:dyDescent="0.25">
      <c r="A281" s="7" t="s">
        <v>634</v>
      </c>
      <c r="B281" s="16"/>
      <c r="C281" s="31">
        <f>[2]Лист1!B183</f>
        <v>230</v>
      </c>
      <c r="D281" s="30"/>
      <c r="E281" s="30"/>
      <c r="F281" s="30"/>
      <c r="G281" s="30"/>
      <c r="H281" s="30"/>
      <c r="I281" s="30"/>
      <c r="J281" s="30"/>
      <c r="K281" s="30"/>
      <c r="L281" s="30"/>
      <c r="M281" s="30"/>
    </row>
    <row r="282" spans="1:13" x14ac:dyDescent="0.25">
      <c r="A282" s="7" t="s">
        <v>635</v>
      </c>
      <c r="B282" s="16"/>
      <c r="C282" s="31">
        <f>[2]Лист1!B184</f>
        <v>87</v>
      </c>
      <c r="D282" s="30"/>
      <c r="E282" s="30"/>
      <c r="F282" s="30"/>
      <c r="G282" s="30"/>
      <c r="H282" s="30"/>
      <c r="I282" s="30"/>
      <c r="J282" s="30"/>
      <c r="K282" s="30"/>
      <c r="L282" s="30"/>
      <c r="M282" s="30"/>
    </row>
    <row r="283" spans="1:13" x14ac:dyDescent="0.25">
      <c r="A283" s="4" t="s">
        <v>636</v>
      </c>
      <c r="B283" s="16"/>
      <c r="C283" s="31"/>
      <c r="D283" s="30"/>
      <c r="E283" s="30"/>
      <c r="F283" s="30"/>
      <c r="G283" s="30"/>
      <c r="H283" s="30"/>
      <c r="I283" s="30"/>
      <c r="J283" s="30"/>
      <c r="K283" s="30"/>
      <c r="L283" s="30"/>
      <c r="M283" s="30"/>
    </row>
    <row r="284" spans="1:13" x14ac:dyDescent="0.25">
      <c r="A284" s="7" t="s">
        <v>637</v>
      </c>
      <c r="B284" s="16"/>
      <c r="C284" s="31">
        <f>[3]TDSheet!AH21</f>
        <v>51.493000000000002</v>
      </c>
      <c r="D284" s="30"/>
      <c r="E284" s="30"/>
      <c r="F284" s="30"/>
      <c r="G284" s="30"/>
      <c r="H284" s="30"/>
      <c r="I284" s="30"/>
      <c r="J284" s="30"/>
      <c r="K284" s="30"/>
      <c r="L284" s="30"/>
      <c r="M284" s="30"/>
    </row>
    <row r="285" spans="1:13" x14ac:dyDescent="0.25">
      <c r="A285" s="7" t="s">
        <v>638</v>
      </c>
      <c r="B285" s="16"/>
      <c r="C285" s="31">
        <f>[3]TDSheet!AH22</f>
        <v>87.515999999999991</v>
      </c>
      <c r="D285" s="30"/>
      <c r="E285" s="30"/>
      <c r="F285" s="30"/>
      <c r="G285" s="30"/>
      <c r="H285" s="30"/>
      <c r="I285" s="30"/>
      <c r="J285" s="30"/>
      <c r="K285" s="30"/>
      <c r="L285" s="30"/>
      <c r="M285" s="30"/>
    </row>
    <row r="286" spans="1:13" x14ac:dyDescent="0.25">
      <c r="A286" s="7" t="s">
        <v>639</v>
      </c>
      <c r="B286" s="16"/>
      <c r="C286" s="31">
        <f>[3]TDSheet!AH23</f>
        <v>108.13400000000001</v>
      </c>
      <c r="D286" s="30"/>
      <c r="E286" s="30"/>
      <c r="F286" s="30"/>
      <c r="G286" s="30"/>
      <c r="H286" s="30"/>
      <c r="I286" s="30"/>
      <c r="J286" s="30"/>
      <c r="K286" s="30"/>
      <c r="L286" s="30"/>
      <c r="M286" s="30"/>
    </row>
    <row r="287" spans="1:13" x14ac:dyDescent="0.25">
      <c r="A287" s="7" t="s">
        <v>640</v>
      </c>
      <c r="B287" s="16"/>
      <c r="C287" s="31">
        <f>[3]TDSheet!AH24</f>
        <v>51.493000000000002</v>
      </c>
      <c r="D287" s="30"/>
      <c r="E287" s="30"/>
      <c r="F287" s="30"/>
      <c r="G287" s="30"/>
      <c r="H287" s="30"/>
      <c r="I287" s="30"/>
      <c r="J287" s="30"/>
      <c r="K287" s="30"/>
      <c r="L287" s="30"/>
      <c r="M287" s="30"/>
    </row>
    <row r="288" spans="1:13" x14ac:dyDescent="0.25">
      <c r="A288" s="7" t="s">
        <v>641</v>
      </c>
      <c r="B288" s="16"/>
      <c r="C288" s="31">
        <f>[3]TDSheet!AH25</f>
        <v>85.527000000000015</v>
      </c>
      <c r="D288" s="30"/>
      <c r="E288" s="30"/>
      <c r="F288" s="30"/>
      <c r="G288" s="30"/>
      <c r="H288" s="30"/>
      <c r="I288" s="30"/>
      <c r="J288" s="30"/>
      <c r="K288" s="30"/>
      <c r="L288" s="30"/>
      <c r="M288" s="30"/>
    </row>
    <row r="289" spans="1:13" x14ac:dyDescent="0.25">
      <c r="A289" s="7" t="s">
        <v>659</v>
      </c>
      <c r="B289" s="16"/>
      <c r="C289" s="31">
        <f>[3]TDSheet!AH26</f>
        <v>106.041</v>
      </c>
      <c r="D289" s="30"/>
      <c r="E289" s="30"/>
      <c r="F289" s="30"/>
      <c r="G289" s="30"/>
      <c r="H289" s="30"/>
      <c r="I289" s="30"/>
      <c r="J289" s="30"/>
      <c r="K289" s="30"/>
      <c r="L289" s="30"/>
      <c r="M289" s="30"/>
    </row>
    <row r="290" spans="1:13" x14ac:dyDescent="0.25">
      <c r="A290" s="7" t="s">
        <v>657</v>
      </c>
      <c r="B290" s="16"/>
      <c r="C290" s="31">
        <f>[3]TDSheet!AH27</f>
        <v>62.881</v>
      </c>
      <c r="D290" s="30"/>
      <c r="E290" s="30"/>
      <c r="F290" s="30"/>
      <c r="G290" s="30"/>
      <c r="H290" s="30"/>
      <c r="I290" s="30"/>
      <c r="J290" s="30"/>
      <c r="K290" s="30"/>
      <c r="L290" s="30"/>
      <c r="M290" s="30"/>
    </row>
    <row r="291" spans="1:13" x14ac:dyDescent="0.25">
      <c r="A291" s="7" t="s">
        <v>658</v>
      </c>
      <c r="B291" s="16"/>
      <c r="C291" s="31">
        <f>[3]TDSheet!AH28</f>
        <v>108.18600000000001</v>
      </c>
      <c r="D291" s="30"/>
      <c r="E291" s="30"/>
      <c r="F291" s="30"/>
      <c r="G291" s="30"/>
      <c r="H291" s="30"/>
      <c r="I291" s="30"/>
      <c r="J291" s="30"/>
      <c r="K291" s="30"/>
      <c r="L291" s="30"/>
      <c r="M291" s="30"/>
    </row>
    <row r="292" spans="1:13" x14ac:dyDescent="0.25">
      <c r="A292" s="7" t="s">
        <v>648</v>
      </c>
      <c r="B292" s="16"/>
      <c r="C292" s="31">
        <f>[3]TDSheet!AH29</f>
        <v>140.62100000000001</v>
      </c>
      <c r="D292" s="30"/>
      <c r="E292" s="30"/>
      <c r="F292" s="30"/>
      <c r="G292" s="30"/>
      <c r="H292" s="30"/>
      <c r="I292" s="30"/>
      <c r="J292" s="30"/>
      <c r="K292" s="30"/>
      <c r="L292" s="30"/>
      <c r="M292" s="30"/>
    </row>
    <row r="293" spans="1:13" x14ac:dyDescent="0.25">
      <c r="A293" s="7" t="s">
        <v>649</v>
      </c>
      <c r="B293" s="16"/>
      <c r="C293" s="31">
        <f>[3]TDSheet!AH30</f>
        <v>83.759000000000015</v>
      </c>
      <c r="D293" s="30"/>
      <c r="E293" s="30"/>
      <c r="F293" s="30"/>
      <c r="G293" s="30"/>
      <c r="H293" s="30"/>
      <c r="I293" s="30"/>
      <c r="J293" s="30"/>
      <c r="K293" s="30"/>
      <c r="L293" s="30"/>
      <c r="M293" s="30"/>
    </row>
    <row r="294" spans="1:13" x14ac:dyDescent="0.25">
      <c r="A294" s="7" t="s">
        <v>650</v>
      </c>
      <c r="B294" s="16"/>
      <c r="C294" s="31">
        <f>[3]TDSheet!AH31</f>
        <v>195.48100000000002</v>
      </c>
      <c r="D294" s="30"/>
      <c r="E294" s="30"/>
      <c r="F294" s="30"/>
      <c r="G294" s="30"/>
      <c r="H294" s="30"/>
      <c r="I294" s="30"/>
      <c r="J294" s="30"/>
      <c r="K294" s="30"/>
      <c r="L294" s="30"/>
      <c r="M294" s="30"/>
    </row>
    <row r="295" spans="1:13" x14ac:dyDescent="0.25">
      <c r="A295" s="7" t="s">
        <v>651</v>
      </c>
      <c r="B295" s="16"/>
      <c r="C295" s="31">
        <f>[3]TDSheet!AH32</f>
        <v>80.105999999999995</v>
      </c>
      <c r="D295" s="30"/>
      <c r="E295" s="30"/>
      <c r="F295" s="30"/>
      <c r="G295" s="30"/>
      <c r="H295" s="30"/>
      <c r="I295" s="30"/>
      <c r="J295" s="30"/>
      <c r="K295" s="30"/>
      <c r="L295" s="30"/>
      <c r="M295" s="30"/>
    </row>
    <row r="296" spans="1:13" x14ac:dyDescent="0.25">
      <c r="A296" s="7" t="s">
        <v>652</v>
      </c>
      <c r="B296" s="16"/>
      <c r="C296" s="31">
        <f>[3]TDSheet!AH33</f>
        <v>81.406000000000006</v>
      </c>
      <c r="D296" s="30"/>
      <c r="E296" s="30"/>
      <c r="F296" s="30"/>
      <c r="G296" s="30"/>
      <c r="H296" s="30"/>
      <c r="I296" s="30"/>
      <c r="J296" s="30"/>
      <c r="K296" s="30"/>
      <c r="L296" s="30"/>
      <c r="M296" s="30"/>
    </row>
    <row r="297" spans="1:13" x14ac:dyDescent="0.25">
      <c r="A297" s="7" t="s">
        <v>653</v>
      </c>
      <c r="B297" s="16"/>
      <c r="C297" s="31">
        <f>[3]TDSheet!AH34</f>
        <v>82.706000000000003</v>
      </c>
      <c r="D297" s="30"/>
      <c r="E297" s="30"/>
      <c r="F297" s="30"/>
      <c r="G297" s="30"/>
      <c r="H297" s="30"/>
      <c r="I297" s="30"/>
      <c r="J297" s="30"/>
      <c r="K297" s="30"/>
      <c r="L297" s="30"/>
      <c r="M297" s="30"/>
    </row>
    <row r="298" spans="1:13" x14ac:dyDescent="0.25">
      <c r="A298" s="7" t="s">
        <v>642</v>
      </c>
      <c r="B298" s="16"/>
      <c r="C298" s="31">
        <f>[3]TDSheet!AH35</f>
        <v>84.006000000000014</v>
      </c>
      <c r="D298" s="30"/>
      <c r="E298" s="30"/>
      <c r="F298" s="30"/>
      <c r="G298" s="30"/>
      <c r="H298" s="30"/>
      <c r="I298" s="30"/>
      <c r="J298" s="30"/>
      <c r="K298" s="30"/>
      <c r="L298" s="30"/>
      <c r="M298" s="30"/>
    </row>
    <row r="299" spans="1:13" x14ac:dyDescent="0.25">
      <c r="A299" s="7" t="s">
        <v>654</v>
      </c>
      <c r="B299" s="16"/>
      <c r="C299" s="31">
        <f>[3]TDSheet!AH36</f>
        <v>85.306000000000012</v>
      </c>
      <c r="D299" s="30"/>
      <c r="E299" s="30"/>
      <c r="F299" s="30"/>
      <c r="G299" s="30"/>
      <c r="H299" s="30"/>
      <c r="I299" s="30"/>
      <c r="J299" s="30"/>
      <c r="K299" s="30"/>
      <c r="L299" s="30"/>
      <c r="M299" s="30"/>
    </row>
    <row r="300" spans="1:13" x14ac:dyDescent="0.25">
      <c r="A300" s="7" t="s">
        <v>655</v>
      </c>
      <c r="B300" s="16"/>
      <c r="C300" s="31">
        <f>[3]TDSheet!AH37</f>
        <v>86.606000000000009</v>
      </c>
      <c r="D300" s="30"/>
      <c r="E300" s="30"/>
      <c r="F300" s="30"/>
      <c r="G300" s="30"/>
      <c r="H300" s="30"/>
      <c r="I300" s="30"/>
      <c r="J300" s="30"/>
      <c r="K300" s="30"/>
      <c r="L300" s="30"/>
      <c r="M300" s="30"/>
    </row>
    <row r="301" spans="1:13" x14ac:dyDescent="0.25">
      <c r="A301" s="7" t="s">
        <v>656</v>
      </c>
      <c r="B301" s="16"/>
      <c r="C301" s="31">
        <f>[3]TDSheet!AH38</f>
        <v>87.906000000000006</v>
      </c>
      <c r="D301" s="30"/>
      <c r="E301" s="30"/>
      <c r="F301" s="30"/>
      <c r="G301" s="30"/>
      <c r="H301" s="30"/>
      <c r="I301" s="30"/>
      <c r="J301" s="30"/>
      <c r="K301" s="30"/>
      <c r="L301" s="30"/>
      <c r="M301" s="30"/>
    </row>
    <row r="302" spans="1:13" x14ac:dyDescent="0.25">
      <c r="A302" s="4" t="s">
        <v>679</v>
      </c>
      <c r="B302" s="16"/>
      <c r="C302" s="31"/>
      <c r="D302" s="30"/>
      <c r="E302" s="30"/>
      <c r="F302" s="30"/>
      <c r="G302" s="30"/>
      <c r="H302" s="30"/>
      <c r="I302" s="30"/>
      <c r="J302" s="30"/>
      <c r="K302" s="30"/>
      <c r="L302" s="30"/>
      <c r="M302" s="30"/>
    </row>
    <row r="303" spans="1:13" ht="26.25" x14ac:dyDescent="0.25">
      <c r="A303" s="17" t="s">
        <v>536</v>
      </c>
      <c r="B303" s="16"/>
      <c r="C303" s="31">
        <f>[2]Лист1!B186</f>
        <v>281.73599999999999</v>
      </c>
      <c r="D303" s="30"/>
      <c r="E303" s="30"/>
      <c r="F303" s="30"/>
      <c r="G303" s="30"/>
      <c r="H303" s="30"/>
      <c r="I303" s="30"/>
      <c r="J303" s="30"/>
      <c r="K303" s="30"/>
      <c r="L303" s="30"/>
      <c r="M303" s="30"/>
    </row>
    <row r="304" spans="1:13" ht="26.25" x14ac:dyDescent="0.25">
      <c r="A304" s="17" t="s">
        <v>537</v>
      </c>
      <c r="B304" s="16"/>
      <c r="C304" s="31">
        <f>[2]Лист1!B187</f>
        <v>256.10399999999998</v>
      </c>
      <c r="D304" s="30"/>
      <c r="E304" s="30"/>
      <c r="F304" s="30"/>
      <c r="G304" s="30"/>
      <c r="H304" s="30"/>
      <c r="I304" s="30"/>
      <c r="J304" s="30"/>
      <c r="K304" s="30"/>
      <c r="L304" s="30"/>
      <c r="M304" s="30"/>
    </row>
    <row r="305" spans="1:13" ht="26.25" x14ac:dyDescent="0.25">
      <c r="A305" s="17" t="s">
        <v>538</v>
      </c>
      <c r="B305" s="16"/>
      <c r="C305" s="31">
        <f>[2]Лист1!B188</f>
        <v>281.73599999999999</v>
      </c>
      <c r="D305" s="30"/>
      <c r="E305" s="30"/>
      <c r="F305" s="30"/>
      <c r="G305" s="30"/>
      <c r="H305" s="30"/>
      <c r="I305" s="30"/>
      <c r="J305" s="30"/>
      <c r="K305" s="30"/>
      <c r="L305" s="30"/>
      <c r="M305" s="30"/>
    </row>
    <row r="306" spans="1:13" ht="26.25" x14ac:dyDescent="0.25">
      <c r="A306" s="17" t="s">
        <v>539</v>
      </c>
      <c r="B306" s="16"/>
      <c r="C306" s="31">
        <f>[2]Лист1!B189</f>
        <v>281.73599999999999</v>
      </c>
      <c r="D306" s="30"/>
      <c r="E306" s="30"/>
      <c r="F306" s="30"/>
      <c r="G306" s="30"/>
      <c r="H306" s="30"/>
      <c r="I306" s="30"/>
      <c r="J306" s="30"/>
      <c r="K306" s="30"/>
      <c r="L306" s="30"/>
      <c r="M306" s="30"/>
    </row>
    <row r="307" spans="1:13" ht="26.25" x14ac:dyDescent="0.25">
      <c r="A307" s="17" t="s">
        <v>540</v>
      </c>
      <c r="B307" s="16"/>
      <c r="C307" s="31">
        <f>[2]Лист1!B190</f>
        <v>281.73599999999999</v>
      </c>
      <c r="D307" s="30"/>
      <c r="E307" s="30"/>
      <c r="F307" s="30"/>
      <c r="G307" s="30"/>
      <c r="H307" s="30"/>
      <c r="I307" s="30"/>
      <c r="J307" s="30"/>
      <c r="K307" s="30"/>
      <c r="L307" s="30"/>
      <c r="M307" s="30"/>
    </row>
    <row r="308" spans="1:13" ht="26.25" x14ac:dyDescent="0.25">
      <c r="A308" s="17" t="s">
        <v>541</v>
      </c>
      <c r="B308" s="16"/>
      <c r="C308" s="31">
        <f>[2]Лист1!B191</f>
        <v>281.73599999999999</v>
      </c>
      <c r="D308" s="30"/>
      <c r="E308" s="30"/>
      <c r="F308" s="30"/>
      <c r="G308" s="30"/>
      <c r="H308" s="30"/>
      <c r="I308" s="30"/>
      <c r="J308" s="30"/>
      <c r="K308" s="30"/>
      <c r="L308" s="30"/>
      <c r="M308" s="30"/>
    </row>
    <row r="309" spans="1:13" ht="26.25" x14ac:dyDescent="0.25">
      <c r="A309" s="17" t="s">
        <v>542</v>
      </c>
      <c r="B309" s="16"/>
      <c r="C309" s="31">
        <f>[2]Лист1!B192</f>
        <v>281.73599999999999</v>
      </c>
      <c r="D309" s="30"/>
      <c r="E309" s="30"/>
      <c r="F309" s="30"/>
      <c r="G309" s="30"/>
      <c r="H309" s="30"/>
      <c r="I309" s="30"/>
      <c r="J309" s="30"/>
      <c r="K309" s="30"/>
      <c r="L309" s="30"/>
      <c r="M309" s="30"/>
    </row>
    <row r="310" spans="1:13" ht="26.25" x14ac:dyDescent="0.25">
      <c r="A310" s="17" t="s">
        <v>543</v>
      </c>
      <c r="B310" s="16"/>
      <c r="C310" s="31">
        <f>[2]Лист1!B193</f>
        <v>157.79999999999998</v>
      </c>
      <c r="D310" s="30"/>
      <c r="E310" s="30"/>
      <c r="F310" s="30"/>
      <c r="G310" s="30"/>
      <c r="H310" s="30"/>
      <c r="I310" s="30"/>
      <c r="J310" s="30"/>
      <c r="K310" s="30"/>
      <c r="L310" s="30"/>
      <c r="M310" s="30"/>
    </row>
    <row r="311" spans="1:13" ht="26.25" x14ac:dyDescent="0.25">
      <c r="A311" s="17" t="s">
        <v>544</v>
      </c>
      <c r="B311" s="16"/>
      <c r="C311" s="31">
        <f>[2]Лист1!B194</f>
        <v>281.73599999999999</v>
      </c>
      <c r="D311" s="30"/>
      <c r="E311" s="30"/>
      <c r="F311" s="30"/>
      <c r="G311" s="30"/>
      <c r="H311" s="30"/>
      <c r="I311" s="30"/>
      <c r="J311" s="30"/>
      <c r="K311" s="30"/>
      <c r="L311" s="30"/>
      <c r="M311" s="30"/>
    </row>
    <row r="312" spans="1:13" ht="26.25" x14ac:dyDescent="0.25">
      <c r="A312" s="17" t="s">
        <v>545</v>
      </c>
      <c r="B312" s="16"/>
      <c r="C312" s="31">
        <f>[2]Лист1!B195</f>
        <v>281.73599999999999</v>
      </c>
      <c r="D312" s="30"/>
      <c r="E312" s="30"/>
      <c r="F312" s="30"/>
      <c r="G312" s="30"/>
      <c r="H312" s="30"/>
      <c r="I312" s="30"/>
      <c r="J312" s="30"/>
      <c r="K312" s="30"/>
      <c r="L312" s="30"/>
      <c r="M312" s="30"/>
    </row>
    <row r="313" spans="1:13" ht="26.25" x14ac:dyDescent="0.25">
      <c r="A313" s="17" t="s">
        <v>546</v>
      </c>
      <c r="B313" s="16"/>
      <c r="C313" s="31">
        <f>[2]Лист1!B196</f>
        <v>281.73599999999999</v>
      </c>
      <c r="D313" s="30"/>
      <c r="E313" s="30"/>
      <c r="F313" s="30"/>
      <c r="G313" s="30"/>
      <c r="H313" s="30"/>
      <c r="I313" s="30"/>
      <c r="J313" s="30"/>
      <c r="K313" s="30"/>
      <c r="L313" s="30"/>
      <c r="M313" s="30"/>
    </row>
    <row r="314" spans="1:13" ht="26.25" x14ac:dyDescent="0.25">
      <c r="A314" s="17" t="s">
        <v>547</v>
      </c>
      <c r="B314" s="16"/>
      <c r="C314" s="31">
        <f>[2]Лист1!B197</f>
        <v>256.10399999999998</v>
      </c>
      <c r="D314" s="30"/>
      <c r="E314" s="30"/>
      <c r="F314" s="30"/>
      <c r="G314" s="30"/>
      <c r="H314" s="30"/>
      <c r="I314" s="30"/>
      <c r="J314" s="30"/>
      <c r="K314" s="30"/>
      <c r="L314" s="30"/>
      <c r="M314" s="30"/>
    </row>
    <row r="315" spans="1:13" ht="26.25" x14ac:dyDescent="0.25">
      <c r="A315" s="17" t="s">
        <v>548</v>
      </c>
      <c r="B315" s="16"/>
      <c r="C315" s="31">
        <f>[2]Лист1!B198</f>
        <v>281.73599999999999</v>
      </c>
      <c r="D315" s="30"/>
      <c r="E315" s="30"/>
      <c r="F315" s="30"/>
      <c r="G315" s="30"/>
      <c r="H315" s="30"/>
      <c r="I315" s="30"/>
      <c r="J315" s="30"/>
      <c r="K315" s="30"/>
      <c r="L315" s="30"/>
      <c r="M315" s="30"/>
    </row>
    <row r="316" spans="1:13" ht="26.25" x14ac:dyDescent="0.25">
      <c r="A316" s="17" t="s">
        <v>549</v>
      </c>
      <c r="B316" s="16"/>
      <c r="C316" s="31">
        <f>[2]Лист1!B199</f>
        <v>281.73599999999999</v>
      </c>
      <c r="D316" s="30"/>
      <c r="E316" s="30"/>
      <c r="F316" s="30"/>
      <c r="G316" s="30"/>
      <c r="H316" s="30"/>
      <c r="I316" s="30"/>
      <c r="J316" s="30"/>
      <c r="K316" s="30"/>
      <c r="L316" s="30"/>
      <c r="M316" s="30"/>
    </row>
    <row r="317" spans="1:13" ht="27.75" customHeight="1" x14ac:dyDescent="0.25">
      <c r="A317" s="17" t="s">
        <v>550</v>
      </c>
      <c r="B317" s="16"/>
      <c r="C317" s="31">
        <f>[2]Лист1!B200</f>
        <v>281.73599999999999</v>
      </c>
      <c r="D317" s="30"/>
      <c r="E317" s="30"/>
      <c r="F317" s="30"/>
      <c r="G317" s="30"/>
      <c r="H317" s="30"/>
      <c r="I317" s="30"/>
      <c r="J317" s="30"/>
      <c r="K317" s="30"/>
      <c r="L317" s="30"/>
      <c r="M317" s="30"/>
    </row>
    <row r="318" spans="1:13" ht="26.25" x14ac:dyDescent="0.25">
      <c r="A318" s="17" t="s">
        <v>551</v>
      </c>
      <c r="B318" s="16"/>
      <c r="C318" s="31">
        <f>[2]Лист1!B201</f>
        <v>281.73599999999999</v>
      </c>
      <c r="D318" s="30"/>
      <c r="E318" s="30"/>
      <c r="F318" s="30"/>
      <c r="G318" s="30"/>
      <c r="H318" s="30"/>
      <c r="I318" s="30"/>
      <c r="J318" s="30"/>
      <c r="K318" s="30"/>
      <c r="L318" s="30"/>
      <c r="M318" s="30"/>
    </row>
    <row r="319" spans="1:13" ht="26.25" x14ac:dyDescent="0.25">
      <c r="A319" s="17" t="s">
        <v>552</v>
      </c>
      <c r="B319" s="16"/>
      <c r="C319" s="31">
        <f>[2]Лист1!B202</f>
        <v>281.73599999999999</v>
      </c>
      <c r="D319" s="30"/>
      <c r="E319" s="30"/>
      <c r="F319" s="30"/>
      <c r="G319" s="30"/>
      <c r="H319" s="30"/>
      <c r="I319" s="30"/>
      <c r="J319" s="30"/>
      <c r="K319" s="30"/>
      <c r="L319" s="30"/>
      <c r="M319" s="30"/>
    </row>
    <row r="320" spans="1:13" ht="26.25" x14ac:dyDescent="0.25">
      <c r="A320" s="17" t="s">
        <v>553</v>
      </c>
      <c r="B320" s="16"/>
      <c r="C320" s="31">
        <f>[2]Лист1!B203</f>
        <v>257.33999999999997</v>
      </c>
      <c r="D320" s="30"/>
      <c r="E320" s="30"/>
      <c r="F320" s="30"/>
      <c r="G320" s="30"/>
      <c r="H320" s="30"/>
      <c r="I320" s="30"/>
      <c r="J320" s="30"/>
      <c r="K320" s="30"/>
      <c r="L320" s="30"/>
      <c r="M320" s="30"/>
    </row>
    <row r="321" spans="1:13" ht="26.25" x14ac:dyDescent="0.25">
      <c r="A321" s="17" t="s">
        <v>554</v>
      </c>
      <c r="B321" s="16"/>
      <c r="C321" s="31">
        <f>[2]Лист1!B204</f>
        <v>257.33999999999997</v>
      </c>
      <c r="D321" s="30"/>
      <c r="E321" s="30"/>
      <c r="F321" s="30"/>
      <c r="G321" s="30"/>
      <c r="H321" s="30"/>
      <c r="I321" s="30"/>
      <c r="J321" s="30"/>
      <c r="K321" s="30"/>
      <c r="L321" s="30"/>
      <c r="M321" s="30"/>
    </row>
    <row r="322" spans="1:13" ht="26.25" x14ac:dyDescent="0.25">
      <c r="A322" s="17" t="s">
        <v>555</v>
      </c>
      <c r="B322" s="16"/>
      <c r="C322" s="31">
        <f>[2]Лист1!B205</f>
        <v>257.33999999999997</v>
      </c>
      <c r="D322" s="30"/>
      <c r="E322" s="30"/>
      <c r="F322" s="30"/>
      <c r="G322" s="30"/>
      <c r="H322" s="30"/>
      <c r="I322" s="30"/>
      <c r="J322" s="30"/>
      <c r="K322" s="30"/>
      <c r="L322" s="30"/>
      <c r="M322" s="30"/>
    </row>
    <row r="323" spans="1:13" ht="26.25" x14ac:dyDescent="0.25">
      <c r="A323" s="17" t="s">
        <v>556</v>
      </c>
      <c r="B323" s="16"/>
      <c r="C323" s="31">
        <f>[2]Лист1!B206</f>
        <v>236.88</v>
      </c>
      <c r="D323" s="30"/>
      <c r="E323" s="30"/>
      <c r="F323" s="30"/>
      <c r="G323" s="30"/>
      <c r="H323" s="30"/>
      <c r="I323" s="30"/>
      <c r="J323" s="30"/>
      <c r="K323" s="30"/>
      <c r="L323" s="30"/>
      <c r="M323" s="30"/>
    </row>
    <row r="324" spans="1:13" ht="26.25" x14ac:dyDescent="0.25">
      <c r="A324" s="17" t="s">
        <v>557</v>
      </c>
      <c r="B324" s="16"/>
      <c r="C324" s="31">
        <f>[2]Лист1!B207</f>
        <v>257.33999999999997</v>
      </c>
      <c r="D324" s="30"/>
      <c r="E324" s="30"/>
      <c r="F324" s="30"/>
      <c r="G324" s="30"/>
      <c r="H324" s="30"/>
      <c r="I324" s="30"/>
      <c r="J324" s="30"/>
      <c r="K324" s="30"/>
      <c r="L324" s="30"/>
      <c r="M324" s="30"/>
    </row>
    <row r="325" spans="1:13" ht="26.25" x14ac:dyDescent="0.25">
      <c r="A325" s="17" t="s">
        <v>558</v>
      </c>
      <c r="B325" s="16"/>
      <c r="C325" s="31">
        <f>[2]Лист1!B208</f>
        <v>257.33999999999997</v>
      </c>
      <c r="D325" s="30"/>
      <c r="E325" s="30"/>
      <c r="F325" s="30"/>
      <c r="G325" s="30"/>
      <c r="H325" s="30"/>
      <c r="I325" s="30"/>
      <c r="J325" s="30"/>
      <c r="K325" s="30"/>
      <c r="L325" s="30"/>
      <c r="M325" s="30"/>
    </row>
    <row r="326" spans="1:13" ht="26.25" x14ac:dyDescent="0.25">
      <c r="A326" s="17" t="s">
        <v>559</v>
      </c>
      <c r="B326" s="16"/>
      <c r="C326" s="31">
        <f>[2]Лист1!B209</f>
        <v>257.33999999999997</v>
      </c>
      <c r="D326" s="30"/>
      <c r="E326" s="30"/>
      <c r="F326" s="30"/>
      <c r="G326" s="30"/>
      <c r="H326" s="30"/>
      <c r="I326" s="30"/>
      <c r="J326" s="30"/>
      <c r="K326" s="30"/>
      <c r="L326" s="30"/>
      <c r="M326" s="30"/>
    </row>
    <row r="327" spans="1:13" ht="26.25" x14ac:dyDescent="0.25">
      <c r="A327" s="17" t="s">
        <v>560</v>
      </c>
      <c r="B327" s="16"/>
      <c r="C327" s="31">
        <f>[2]Лист1!B210</f>
        <v>257.33999999999997</v>
      </c>
      <c r="D327" s="30"/>
      <c r="E327" s="30"/>
      <c r="F327" s="30"/>
      <c r="G327" s="30"/>
      <c r="H327" s="30"/>
      <c r="I327" s="30"/>
      <c r="J327" s="30"/>
      <c r="K327" s="30"/>
      <c r="L327" s="30"/>
      <c r="M327" s="30"/>
    </row>
    <row r="328" spans="1:13" ht="26.25" x14ac:dyDescent="0.25">
      <c r="A328" s="17" t="s">
        <v>561</v>
      </c>
      <c r="B328" s="16"/>
      <c r="C328" s="31">
        <f>[2]Лист1!B211</f>
        <v>257.33999999999997</v>
      </c>
      <c r="D328" s="30"/>
      <c r="E328" s="30"/>
      <c r="F328" s="30"/>
      <c r="G328" s="30"/>
      <c r="H328" s="30"/>
      <c r="I328" s="30"/>
      <c r="J328" s="30"/>
      <c r="K328" s="30"/>
      <c r="L328" s="30"/>
      <c r="M328" s="30"/>
    </row>
    <row r="329" spans="1:13" ht="27.75" customHeight="1" x14ac:dyDescent="0.25">
      <c r="A329" s="17" t="s">
        <v>562</v>
      </c>
      <c r="B329" s="16"/>
      <c r="C329" s="31">
        <f>[2]Лист1!B212</f>
        <v>257.33999999999997</v>
      </c>
      <c r="D329" s="30"/>
      <c r="E329" s="30"/>
      <c r="F329" s="30"/>
      <c r="G329" s="30"/>
      <c r="H329" s="30"/>
      <c r="I329" s="30"/>
      <c r="J329" s="30"/>
      <c r="K329" s="30"/>
      <c r="L329" s="30"/>
      <c r="M329" s="30"/>
    </row>
    <row r="330" spans="1:13" ht="26.25" x14ac:dyDescent="0.25">
      <c r="A330" s="17" t="s">
        <v>563</v>
      </c>
      <c r="B330" s="16"/>
      <c r="C330" s="31">
        <f>[2]Лист1!B213</f>
        <v>458.42399999999998</v>
      </c>
      <c r="D330" s="30"/>
      <c r="E330" s="30"/>
      <c r="F330" s="30"/>
      <c r="G330" s="30"/>
      <c r="H330" s="30"/>
      <c r="I330" s="30"/>
      <c r="J330" s="30"/>
      <c r="K330" s="30"/>
      <c r="L330" s="30"/>
      <c r="M330" s="30"/>
    </row>
    <row r="331" spans="1:13" ht="26.25" x14ac:dyDescent="0.25">
      <c r="A331" s="17" t="s">
        <v>564</v>
      </c>
      <c r="B331" s="16"/>
      <c r="C331" s="31">
        <f>[2]Лист1!B214</f>
        <v>236.88</v>
      </c>
      <c r="D331" s="30"/>
      <c r="E331" s="30"/>
      <c r="F331" s="30"/>
      <c r="G331" s="30"/>
      <c r="H331" s="30"/>
      <c r="I331" s="30"/>
      <c r="J331" s="30"/>
      <c r="K331" s="30"/>
      <c r="L331" s="30"/>
      <c r="M331" s="30"/>
    </row>
    <row r="332" spans="1:13" ht="26.25" x14ac:dyDescent="0.25">
      <c r="A332" s="17" t="s">
        <v>565</v>
      </c>
      <c r="B332" s="16"/>
      <c r="C332" s="31">
        <f>[2]Лист1!B215</f>
        <v>257.33999999999997</v>
      </c>
      <c r="D332" s="30"/>
      <c r="E332" s="30"/>
      <c r="F332" s="30"/>
      <c r="G332" s="30"/>
      <c r="H332" s="30"/>
      <c r="I332" s="30"/>
      <c r="J332" s="30"/>
      <c r="K332" s="30"/>
      <c r="L332" s="30"/>
      <c r="M332" s="30"/>
    </row>
    <row r="333" spans="1:13" ht="26.25" x14ac:dyDescent="0.25">
      <c r="A333" s="17" t="s">
        <v>566</v>
      </c>
      <c r="B333" s="16"/>
      <c r="C333" s="31">
        <f>[2]Лист1!B216</f>
        <v>302.66399999999999</v>
      </c>
      <c r="D333" s="30"/>
      <c r="E333" s="30"/>
      <c r="F333" s="30"/>
      <c r="G333" s="30"/>
      <c r="H333" s="30"/>
      <c r="I333" s="30"/>
      <c r="J333" s="30"/>
      <c r="K333" s="30"/>
      <c r="L333" s="30"/>
      <c r="M333" s="30"/>
    </row>
    <row r="334" spans="1:13" ht="26.25" x14ac:dyDescent="0.25">
      <c r="A334" s="17" t="s">
        <v>567</v>
      </c>
      <c r="B334" s="16"/>
      <c r="C334" s="31">
        <f>[2]Лист1!B217</f>
        <v>302.66399999999999</v>
      </c>
      <c r="D334" s="30"/>
      <c r="E334" s="30"/>
      <c r="F334" s="30"/>
      <c r="G334" s="30"/>
      <c r="H334" s="30"/>
      <c r="I334" s="30"/>
      <c r="J334" s="30"/>
      <c r="K334" s="30"/>
      <c r="L334" s="30"/>
      <c r="M334" s="30"/>
    </row>
    <row r="335" spans="1:13" ht="26.25" x14ac:dyDescent="0.25">
      <c r="A335" s="17" t="s">
        <v>568</v>
      </c>
      <c r="B335" s="16"/>
      <c r="C335" s="31">
        <f>[2]Лист1!B218</f>
        <v>141.024</v>
      </c>
      <c r="D335" s="30"/>
      <c r="E335" s="30"/>
      <c r="F335" s="30"/>
      <c r="G335" s="30"/>
      <c r="H335" s="30"/>
      <c r="I335" s="30"/>
      <c r="J335" s="30"/>
      <c r="K335" s="30"/>
      <c r="L335" s="30"/>
      <c r="M335" s="30"/>
    </row>
    <row r="336" spans="1:13" ht="26.25" x14ac:dyDescent="0.25">
      <c r="A336" s="17" t="s">
        <v>569</v>
      </c>
      <c r="B336" s="16"/>
      <c r="C336" s="31">
        <f>[2]Лист1!B219</f>
        <v>141.024</v>
      </c>
      <c r="D336" s="30"/>
      <c r="E336" s="30"/>
      <c r="F336" s="30"/>
      <c r="G336" s="30"/>
      <c r="H336" s="30"/>
      <c r="I336" s="30"/>
      <c r="J336" s="30"/>
      <c r="K336" s="30"/>
      <c r="L336" s="30"/>
      <c r="M336" s="30"/>
    </row>
    <row r="337" spans="1:13" ht="26.25" x14ac:dyDescent="0.25">
      <c r="A337" s="17" t="s">
        <v>570</v>
      </c>
      <c r="B337" s="16"/>
      <c r="C337" s="31">
        <f>[2]Лист1!B220</f>
        <v>128.196</v>
      </c>
      <c r="D337" s="30"/>
      <c r="E337" s="30"/>
      <c r="F337" s="30"/>
      <c r="G337" s="30"/>
      <c r="H337" s="30"/>
      <c r="I337" s="30"/>
      <c r="J337" s="30"/>
      <c r="K337" s="30"/>
      <c r="L337" s="30"/>
      <c r="M337" s="30"/>
    </row>
    <row r="338" spans="1:13" ht="26.25" x14ac:dyDescent="0.25">
      <c r="A338" s="17" t="s">
        <v>571</v>
      </c>
      <c r="B338" s="16"/>
      <c r="C338" s="31">
        <f>[2]Лист1!B221</f>
        <v>349.12799999999999</v>
      </c>
      <c r="D338" s="30"/>
      <c r="E338" s="30"/>
      <c r="F338" s="30"/>
      <c r="G338" s="30"/>
      <c r="H338" s="30"/>
      <c r="I338" s="30"/>
      <c r="J338" s="30"/>
      <c r="K338" s="30"/>
      <c r="L338" s="30"/>
      <c r="M338" s="30"/>
    </row>
    <row r="339" spans="1:13" ht="26.25" x14ac:dyDescent="0.25">
      <c r="A339" s="17" t="s">
        <v>572</v>
      </c>
      <c r="B339" s="16"/>
      <c r="C339" s="31">
        <f>[2]Лист1!B222</f>
        <v>172.79999999999998</v>
      </c>
      <c r="D339" s="30"/>
      <c r="E339" s="30"/>
      <c r="F339" s="30"/>
      <c r="G339" s="30"/>
      <c r="H339" s="30"/>
      <c r="I339" s="30"/>
      <c r="J339" s="30"/>
      <c r="K339" s="30"/>
      <c r="L339" s="30"/>
      <c r="M339" s="30"/>
    </row>
    <row r="340" spans="1:13" ht="26.25" x14ac:dyDescent="0.25">
      <c r="A340" s="17" t="s">
        <v>573</v>
      </c>
      <c r="B340" s="16"/>
      <c r="C340" s="31">
        <f>[2]Лист1!B223</f>
        <v>141.024</v>
      </c>
      <c r="D340" s="30"/>
      <c r="E340" s="30"/>
      <c r="F340" s="30"/>
      <c r="G340" s="30"/>
      <c r="H340" s="30"/>
      <c r="I340" s="30"/>
      <c r="J340" s="30"/>
      <c r="K340" s="30"/>
      <c r="L340" s="30"/>
      <c r="M340" s="30"/>
    </row>
    <row r="341" spans="1:13" ht="26.25" x14ac:dyDescent="0.25">
      <c r="A341" s="17" t="s">
        <v>574</v>
      </c>
      <c r="B341" s="16"/>
      <c r="C341" s="31">
        <f>[2]Лист1!B224</f>
        <v>349.12799999999999</v>
      </c>
      <c r="D341" s="30"/>
      <c r="E341" s="30"/>
      <c r="F341" s="30"/>
      <c r="G341" s="30"/>
      <c r="H341" s="30"/>
      <c r="I341" s="30"/>
      <c r="J341" s="30"/>
      <c r="K341" s="30"/>
      <c r="L341" s="30"/>
      <c r="M341" s="30"/>
    </row>
    <row r="342" spans="1:13" ht="26.25" x14ac:dyDescent="0.25">
      <c r="A342" s="17" t="s">
        <v>575</v>
      </c>
      <c r="B342" s="16"/>
      <c r="C342" s="31">
        <f>[2]Лист1!B225</f>
        <v>172.79999999999998</v>
      </c>
      <c r="D342" s="30"/>
      <c r="E342" s="30"/>
      <c r="F342" s="30"/>
      <c r="G342" s="30"/>
      <c r="H342" s="30"/>
      <c r="I342" s="30"/>
      <c r="J342" s="30"/>
      <c r="K342" s="30"/>
      <c r="L342" s="30"/>
      <c r="M342" s="30"/>
    </row>
    <row r="343" spans="1:13" ht="26.25" x14ac:dyDescent="0.25">
      <c r="A343" s="17" t="s">
        <v>576</v>
      </c>
      <c r="B343" s="16"/>
      <c r="C343" s="31">
        <f>[2]Лист1!B226</f>
        <v>141.024</v>
      </c>
      <c r="D343" s="30"/>
      <c r="E343" s="30"/>
      <c r="F343" s="30"/>
      <c r="G343" s="30"/>
      <c r="H343" s="30"/>
      <c r="I343" s="30"/>
      <c r="J343" s="30"/>
      <c r="K343" s="30"/>
      <c r="L343" s="30"/>
      <c r="M343" s="30"/>
    </row>
    <row r="344" spans="1:13" ht="26.25" x14ac:dyDescent="0.25">
      <c r="A344" s="17" t="s">
        <v>577</v>
      </c>
      <c r="B344" s="16"/>
      <c r="C344" s="31">
        <f>[2]Лист1!B227</f>
        <v>172.79999999999998</v>
      </c>
      <c r="D344" s="30"/>
      <c r="E344" s="30"/>
      <c r="F344" s="30"/>
      <c r="G344" s="30"/>
      <c r="H344" s="30"/>
      <c r="I344" s="30"/>
      <c r="J344" s="30"/>
      <c r="K344" s="30"/>
      <c r="L344" s="30"/>
      <c r="M344" s="30"/>
    </row>
    <row r="345" spans="1:13" ht="26.25" x14ac:dyDescent="0.25">
      <c r="A345" s="17" t="s">
        <v>578</v>
      </c>
      <c r="B345" s="16"/>
      <c r="C345" s="31">
        <f>[2]Лист1!B228</f>
        <v>141.024</v>
      </c>
      <c r="D345" s="30"/>
      <c r="E345" s="30"/>
      <c r="F345" s="30"/>
      <c r="G345" s="30"/>
      <c r="H345" s="30"/>
      <c r="I345" s="30"/>
      <c r="J345" s="30"/>
      <c r="K345" s="30"/>
      <c r="L345" s="30"/>
      <c r="M345" s="30"/>
    </row>
    <row r="346" spans="1:13" ht="26.25" x14ac:dyDescent="0.25">
      <c r="A346" s="17" t="s">
        <v>579</v>
      </c>
      <c r="B346" s="16"/>
      <c r="C346" s="31">
        <f>[2]Лист1!B229</f>
        <v>141.024</v>
      </c>
      <c r="D346" s="30"/>
      <c r="E346" s="30"/>
      <c r="F346" s="30"/>
      <c r="G346" s="30"/>
      <c r="H346" s="30"/>
      <c r="I346" s="30"/>
      <c r="J346" s="30"/>
      <c r="K346" s="30"/>
      <c r="L346" s="30"/>
      <c r="M346" s="30"/>
    </row>
    <row r="347" spans="1:13" ht="26.25" x14ac:dyDescent="0.25">
      <c r="A347" s="17" t="s">
        <v>580</v>
      </c>
      <c r="B347" s="16"/>
      <c r="C347" s="31">
        <f>[2]Лист1!B230</f>
        <v>141.024</v>
      </c>
      <c r="D347" s="30"/>
      <c r="E347" s="30"/>
      <c r="F347" s="30"/>
      <c r="G347" s="30"/>
      <c r="H347" s="30"/>
      <c r="I347" s="30"/>
      <c r="J347" s="30"/>
      <c r="K347" s="30"/>
      <c r="L347" s="30"/>
      <c r="M347" s="30"/>
    </row>
    <row r="348" spans="1:13" ht="26.25" x14ac:dyDescent="0.25">
      <c r="A348" s="17" t="s">
        <v>581</v>
      </c>
      <c r="B348" s="16"/>
      <c r="C348" s="31">
        <f>[2]Лист1!B231</f>
        <v>141.024</v>
      </c>
      <c r="D348" s="30"/>
      <c r="E348" s="30"/>
      <c r="F348" s="30"/>
      <c r="G348" s="30"/>
      <c r="H348" s="30"/>
      <c r="I348" s="30"/>
      <c r="J348" s="30"/>
      <c r="K348" s="30"/>
      <c r="L348" s="30"/>
      <c r="M348" s="30"/>
    </row>
    <row r="349" spans="1:13" ht="26.25" x14ac:dyDescent="0.25">
      <c r="A349" s="17" t="s">
        <v>582</v>
      </c>
      <c r="B349" s="16"/>
      <c r="C349" s="31">
        <f>[2]Лист1!B232</f>
        <v>141.024</v>
      </c>
      <c r="D349" s="30"/>
      <c r="E349" s="30"/>
      <c r="F349" s="30"/>
      <c r="G349" s="30"/>
      <c r="H349" s="30"/>
      <c r="I349" s="30"/>
      <c r="J349" s="30"/>
      <c r="K349" s="30"/>
      <c r="L349" s="30"/>
      <c r="M349" s="30"/>
    </row>
    <row r="350" spans="1:13" ht="26.25" x14ac:dyDescent="0.25">
      <c r="A350" s="17" t="s">
        <v>583</v>
      </c>
      <c r="B350" s="16"/>
      <c r="C350" s="31">
        <f>[2]Лист1!B233</f>
        <v>172.79999999999998</v>
      </c>
      <c r="D350" s="30"/>
      <c r="E350" s="30"/>
      <c r="F350" s="30"/>
      <c r="G350" s="30"/>
      <c r="H350" s="30"/>
      <c r="I350" s="30"/>
      <c r="J350" s="30"/>
      <c r="K350" s="30"/>
      <c r="L350" s="30"/>
      <c r="M350" s="30"/>
    </row>
    <row r="351" spans="1:13" ht="26.25" x14ac:dyDescent="0.25">
      <c r="A351" s="17" t="s">
        <v>584</v>
      </c>
      <c r="B351" s="16"/>
      <c r="C351" s="31">
        <f>[2]Лист1!B234</f>
        <v>141.024</v>
      </c>
      <c r="D351" s="30"/>
      <c r="E351" s="30"/>
      <c r="F351" s="30"/>
      <c r="G351" s="30"/>
      <c r="H351" s="30"/>
      <c r="I351" s="30"/>
      <c r="J351" s="30"/>
      <c r="K351" s="30"/>
      <c r="L351" s="30"/>
      <c r="M351" s="30"/>
    </row>
    <row r="352" spans="1:13" ht="26.25" x14ac:dyDescent="0.25">
      <c r="A352" s="17" t="s">
        <v>585</v>
      </c>
      <c r="B352" s="16"/>
      <c r="C352" s="31">
        <f>[2]Лист1!B235</f>
        <v>141.024</v>
      </c>
      <c r="D352" s="30"/>
      <c r="E352" s="30"/>
      <c r="F352" s="30"/>
      <c r="G352" s="30"/>
      <c r="H352" s="30"/>
      <c r="I352" s="30"/>
      <c r="J352" s="30"/>
      <c r="K352" s="30"/>
      <c r="L352" s="30"/>
      <c r="M352" s="30"/>
    </row>
    <row r="353" spans="1:13" ht="26.25" x14ac:dyDescent="0.25">
      <c r="A353" s="17" t="s">
        <v>586</v>
      </c>
      <c r="B353" s="16"/>
      <c r="C353" s="31">
        <f>[2]Лист1!B236</f>
        <v>141.024</v>
      </c>
      <c r="D353" s="30"/>
      <c r="E353" s="30"/>
      <c r="F353" s="30"/>
      <c r="G353" s="30"/>
      <c r="H353" s="30"/>
      <c r="I353" s="30"/>
      <c r="J353" s="30"/>
      <c r="K353" s="30"/>
      <c r="L353" s="30"/>
      <c r="M353" s="30"/>
    </row>
    <row r="354" spans="1:13" ht="26.25" x14ac:dyDescent="0.25">
      <c r="A354" s="17" t="s">
        <v>587</v>
      </c>
      <c r="B354" s="16"/>
      <c r="C354" s="31">
        <f>[2]Лист1!B237</f>
        <v>172.79999999999998</v>
      </c>
      <c r="D354" s="30"/>
      <c r="E354" s="30"/>
      <c r="F354" s="30"/>
      <c r="G354" s="30"/>
      <c r="H354" s="30"/>
      <c r="I354" s="30"/>
      <c r="J354" s="30"/>
      <c r="K354" s="30"/>
      <c r="L354" s="30"/>
      <c r="M354" s="30"/>
    </row>
    <row r="355" spans="1:13" ht="26.25" x14ac:dyDescent="0.25">
      <c r="A355" s="17" t="s">
        <v>588</v>
      </c>
      <c r="B355" s="16"/>
      <c r="C355" s="31">
        <f>[2]Лист1!B238</f>
        <v>141.024</v>
      </c>
      <c r="D355" s="30"/>
      <c r="E355" s="30"/>
      <c r="F355" s="30"/>
      <c r="G355" s="30"/>
      <c r="H355" s="30"/>
      <c r="I355" s="30"/>
      <c r="J355" s="30"/>
      <c r="K355" s="30"/>
      <c r="L355" s="30"/>
      <c r="M355" s="30"/>
    </row>
    <row r="356" spans="1:13" ht="26.25" x14ac:dyDescent="0.25">
      <c r="A356" s="17" t="s">
        <v>589</v>
      </c>
      <c r="B356" s="16"/>
      <c r="C356" s="31">
        <f>[2]Лист1!B239</f>
        <v>349.12799999999999</v>
      </c>
      <c r="D356" s="30"/>
      <c r="E356" s="30"/>
      <c r="F356" s="30"/>
      <c r="G356" s="30"/>
      <c r="H356" s="30"/>
      <c r="I356" s="30"/>
      <c r="J356" s="30"/>
      <c r="K356" s="30"/>
      <c r="L356" s="30"/>
      <c r="M356" s="30"/>
    </row>
    <row r="357" spans="1:13" ht="26.25" x14ac:dyDescent="0.25">
      <c r="A357" s="17" t="s">
        <v>590</v>
      </c>
      <c r="B357" s="16"/>
      <c r="C357" s="31">
        <f>[2]Лист1!B240</f>
        <v>128.232</v>
      </c>
      <c r="D357" s="30"/>
      <c r="E357" s="30"/>
      <c r="F357" s="30"/>
      <c r="G357" s="30"/>
      <c r="H357" s="30"/>
      <c r="I357" s="30"/>
      <c r="J357" s="30"/>
      <c r="K357" s="30"/>
      <c r="L357" s="30"/>
      <c r="M357" s="30"/>
    </row>
    <row r="358" spans="1:13" ht="26.25" x14ac:dyDescent="0.25">
      <c r="A358" s="17" t="s">
        <v>591</v>
      </c>
      <c r="B358" s="16"/>
      <c r="C358" s="31">
        <f>[2]Лист1!B241</f>
        <v>172.79999999999998</v>
      </c>
      <c r="D358" s="30"/>
      <c r="E358" s="30"/>
      <c r="F358" s="30"/>
      <c r="G358" s="30"/>
      <c r="H358" s="30"/>
      <c r="I358" s="30"/>
      <c r="J358" s="30"/>
      <c r="K358" s="30"/>
      <c r="L358" s="30"/>
      <c r="M358" s="30"/>
    </row>
    <row r="359" spans="1:13" ht="26.25" x14ac:dyDescent="0.25">
      <c r="A359" s="17" t="s">
        <v>592</v>
      </c>
      <c r="B359" s="16"/>
      <c r="C359" s="31">
        <f>[2]Лист1!B242</f>
        <v>141.024</v>
      </c>
      <c r="D359" s="30"/>
      <c r="E359" s="30"/>
      <c r="F359" s="30"/>
      <c r="G359" s="30"/>
      <c r="H359" s="30"/>
      <c r="I359" s="30"/>
      <c r="J359" s="30"/>
      <c r="K359" s="30"/>
      <c r="L359" s="30"/>
      <c r="M359" s="30"/>
    </row>
    <row r="360" spans="1:13" ht="26.25" x14ac:dyDescent="0.25">
      <c r="A360" s="17" t="s">
        <v>593</v>
      </c>
      <c r="B360" s="16"/>
      <c r="C360" s="31">
        <f>[2]Лист1!B243</f>
        <v>349.12799999999999</v>
      </c>
      <c r="D360" s="30"/>
      <c r="E360" s="30"/>
      <c r="F360" s="30"/>
      <c r="G360" s="30"/>
      <c r="H360" s="30"/>
      <c r="I360" s="30"/>
      <c r="J360" s="30"/>
      <c r="K360" s="30"/>
      <c r="L360" s="30"/>
      <c r="M360" s="30"/>
    </row>
    <row r="361" spans="1:13" ht="26.25" x14ac:dyDescent="0.25">
      <c r="A361" s="17" t="s">
        <v>594</v>
      </c>
      <c r="B361" s="16"/>
      <c r="C361" s="31">
        <f>[2]Лист1!B244</f>
        <v>1279.068</v>
      </c>
      <c r="D361" s="30"/>
      <c r="E361" s="30"/>
      <c r="F361" s="30"/>
      <c r="G361" s="30"/>
      <c r="H361" s="30"/>
      <c r="I361" s="30"/>
      <c r="J361" s="30"/>
      <c r="K361" s="30"/>
      <c r="L361" s="30"/>
      <c r="M361" s="30"/>
    </row>
    <row r="362" spans="1:13" ht="26.25" x14ac:dyDescent="0.25">
      <c r="A362" s="17" t="s">
        <v>595</v>
      </c>
      <c r="B362" s="16"/>
      <c r="C362" s="31">
        <f>[2]Лист1!B245</f>
        <v>1267.2719999999999</v>
      </c>
      <c r="D362" s="30"/>
      <c r="E362" s="30"/>
      <c r="F362" s="30"/>
      <c r="G362" s="30"/>
      <c r="H362" s="30"/>
      <c r="I362" s="30"/>
      <c r="J362" s="30"/>
      <c r="K362" s="30"/>
      <c r="L362" s="30"/>
      <c r="M362" s="30"/>
    </row>
    <row r="363" spans="1:13" ht="26.25" x14ac:dyDescent="0.25">
      <c r="A363" s="17" t="s">
        <v>596</v>
      </c>
      <c r="B363" s="16"/>
      <c r="C363" s="31">
        <f>[2]Лист1!B246</f>
        <v>294.22800000000001</v>
      </c>
      <c r="D363" s="30"/>
      <c r="E363" s="30"/>
      <c r="F363" s="30"/>
      <c r="G363" s="30"/>
      <c r="H363" s="30"/>
      <c r="I363" s="30"/>
      <c r="J363" s="30"/>
      <c r="K363" s="30"/>
      <c r="L363" s="30"/>
      <c r="M363" s="30"/>
    </row>
    <row r="364" spans="1:13" ht="26.25" x14ac:dyDescent="0.25">
      <c r="A364" s="17" t="s">
        <v>597</v>
      </c>
      <c r="B364" s="16"/>
      <c r="C364" s="31">
        <f>[2]Лист1!B247</f>
        <v>293.60399999999998</v>
      </c>
      <c r="D364" s="30"/>
      <c r="E364" s="30"/>
      <c r="F364" s="30"/>
      <c r="G364" s="30"/>
      <c r="H364" s="30"/>
      <c r="I364" s="30"/>
      <c r="J364" s="30"/>
      <c r="K364" s="30"/>
      <c r="L364" s="30"/>
      <c r="M364" s="30"/>
    </row>
    <row r="365" spans="1:13" ht="26.25" x14ac:dyDescent="0.25">
      <c r="A365" s="17" t="s">
        <v>598</v>
      </c>
      <c r="B365" s="16"/>
      <c r="C365" s="31">
        <f>[2]Лист1!B248</f>
        <v>3477.6</v>
      </c>
      <c r="D365" s="30"/>
      <c r="E365" s="30"/>
      <c r="F365" s="30"/>
      <c r="G365" s="30"/>
      <c r="H365" s="30"/>
      <c r="I365" s="30"/>
      <c r="J365" s="30"/>
      <c r="K365" s="30"/>
      <c r="L365" s="30"/>
      <c r="M365" s="30"/>
    </row>
    <row r="366" spans="1:13" ht="26.25" x14ac:dyDescent="0.25">
      <c r="A366" s="17" t="s">
        <v>599</v>
      </c>
      <c r="B366" s="16"/>
      <c r="C366" s="31">
        <f>[2]Лист1!B249</f>
        <v>273.024</v>
      </c>
      <c r="D366" s="30"/>
      <c r="E366" s="30"/>
      <c r="F366" s="30"/>
      <c r="G366" s="30"/>
      <c r="H366" s="30"/>
      <c r="I366" s="30"/>
      <c r="J366" s="30"/>
      <c r="K366" s="30"/>
      <c r="L366" s="30"/>
      <c r="M366" s="30"/>
    </row>
    <row r="367" spans="1:13" ht="26.25" x14ac:dyDescent="0.25">
      <c r="A367" s="17" t="s">
        <v>600</v>
      </c>
      <c r="B367" s="16"/>
      <c r="C367" s="31">
        <f>[2]Лист1!B250</f>
        <v>273.024</v>
      </c>
      <c r="D367" s="30"/>
      <c r="E367" s="30"/>
      <c r="F367" s="30"/>
      <c r="G367" s="30"/>
      <c r="H367" s="30"/>
      <c r="I367" s="30"/>
      <c r="J367" s="30"/>
      <c r="K367" s="30"/>
      <c r="L367" s="30"/>
      <c r="M367" s="30"/>
    </row>
    <row r="368" spans="1:13" ht="26.25" x14ac:dyDescent="0.25">
      <c r="A368" s="17" t="s">
        <v>601</v>
      </c>
      <c r="B368" s="16"/>
      <c r="C368" s="31">
        <f>[2]Лист1!B251</f>
        <v>251.316</v>
      </c>
      <c r="D368" s="30"/>
      <c r="E368" s="30"/>
      <c r="F368" s="30"/>
      <c r="G368" s="30"/>
      <c r="H368" s="30"/>
      <c r="I368" s="30"/>
      <c r="J368" s="30"/>
      <c r="K368" s="30"/>
      <c r="L368" s="30"/>
      <c r="M368" s="30"/>
    </row>
    <row r="369" spans="1:13" ht="26.25" x14ac:dyDescent="0.25">
      <c r="A369" s="17" t="s">
        <v>602</v>
      </c>
      <c r="B369" s="16"/>
      <c r="C369" s="31">
        <f>[2]Лист1!B252</f>
        <v>294.46799999999996</v>
      </c>
      <c r="D369" s="30"/>
      <c r="E369" s="30"/>
      <c r="F369" s="30"/>
      <c r="G369" s="30"/>
      <c r="H369" s="30"/>
      <c r="I369" s="30"/>
      <c r="J369" s="30"/>
      <c r="K369" s="30"/>
      <c r="L369" s="30"/>
      <c r="M369" s="30"/>
    </row>
    <row r="370" spans="1:13" ht="26.25" x14ac:dyDescent="0.25">
      <c r="A370" s="17" t="s">
        <v>603</v>
      </c>
      <c r="B370" s="16"/>
      <c r="C370" s="31">
        <f>[2]Лист1!B253</f>
        <v>486.33599999999996</v>
      </c>
      <c r="D370" s="30"/>
      <c r="E370" s="30"/>
      <c r="F370" s="30"/>
      <c r="G370" s="30"/>
      <c r="H370" s="30"/>
      <c r="I370" s="30"/>
      <c r="J370" s="30"/>
      <c r="K370" s="30"/>
      <c r="L370" s="30"/>
      <c r="M370" s="30"/>
    </row>
    <row r="371" spans="1:13" ht="26.25" x14ac:dyDescent="0.25">
      <c r="A371" s="17" t="s">
        <v>604</v>
      </c>
      <c r="B371" s="16"/>
      <c r="C371" s="31">
        <f>[2]Лист1!B254</f>
        <v>273.024</v>
      </c>
      <c r="D371" s="30"/>
      <c r="E371" s="30"/>
      <c r="F371" s="30"/>
      <c r="G371" s="30"/>
      <c r="H371" s="30"/>
      <c r="I371" s="30"/>
      <c r="J371" s="30"/>
      <c r="K371" s="30"/>
      <c r="L371" s="30"/>
      <c r="M371" s="30"/>
    </row>
    <row r="372" spans="1:13" ht="26.25" x14ac:dyDescent="0.25">
      <c r="A372" s="17" t="s">
        <v>605</v>
      </c>
      <c r="B372" s="16"/>
      <c r="C372" s="31">
        <f>[2]Лист1!B255</f>
        <v>273.024</v>
      </c>
      <c r="D372" s="30"/>
      <c r="E372" s="30"/>
      <c r="F372" s="30"/>
      <c r="G372" s="30"/>
      <c r="H372" s="30"/>
      <c r="I372" s="30"/>
      <c r="J372" s="30"/>
      <c r="K372" s="30"/>
      <c r="L372" s="30"/>
      <c r="M372" s="30"/>
    </row>
    <row r="373" spans="1:13" ht="26.25" x14ac:dyDescent="0.25">
      <c r="A373" s="17" t="s">
        <v>606</v>
      </c>
      <c r="B373" s="16"/>
      <c r="C373" s="31">
        <f>[2]Лист1!B256</f>
        <v>361.35599999999999</v>
      </c>
      <c r="D373" s="30"/>
      <c r="E373" s="30"/>
      <c r="F373" s="30"/>
      <c r="G373" s="30"/>
      <c r="H373" s="30"/>
      <c r="I373" s="30"/>
      <c r="J373" s="30"/>
      <c r="K373" s="30"/>
      <c r="L373" s="30"/>
      <c r="M373" s="30"/>
    </row>
    <row r="374" spans="1:13" x14ac:dyDescent="0.25">
      <c r="A374" s="17" t="s">
        <v>607</v>
      </c>
      <c r="B374" s="16"/>
      <c r="C374" s="31">
        <f>[2]Лист1!B257</f>
        <v>273.024</v>
      </c>
      <c r="D374" s="30"/>
      <c r="E374" s="30"/>
      <c r="F374" s="30"/>
      <c r="G374" s="30"/>
      <c r="H374" s="30"/>
      <c r="I374" s="30"/>
      <c r="J374" s="30"/>
      <c r="K374" s="30"/>
      <c r="L374" s="30"/>
      <c r="M374" s="30"/>
    </row>
    <row r="375" spans="1:13" ht="26.25" x14ac:dyDescent="0.25">
      <c r="A375" s="17" t="s">
        <v>608</v>
      </c>
      <c r="B375" s="16"/>
      <c r="C375" s="31">
        <f>[2]Лист1!B258</f>
        <v>273.024</v>
      </c>
      <c r="D375" s="30"/>
      <c r="E375" s="30"/>
      <c r="F375" s="30"/>
      <c r="G375" s="30"/>
      <c r="H375" s="30"/>
      <c r="I375" s="30"/>
      <c r="J375" s="30"/>
      <c r="K375" s="30"/>
      <c r="L375" s="30"/>
      <c r="M375" s="30"/>
    </row>
    <row r="376" spans="1:13" x14ac:dyDescent="0.25">
      <c r="A376" s="17" t="s">
        <v>609</v>
      </c>
      <c r="B376" s="16"/>
      <c r="C376" s="31">
        <f>[2]Лист1!B259</f>
        <v>361.35599999999999</v>
      </c>
      <c r="D376" s="30"/>
      <c r="E376" s="30"/>
      <c r="F376" s="30"/>
      <c r="G376" s="30"/>
      <c r="H376" s="30"/>
      <c r="I376" s="30"/>
      <c r="J376" s="30"/>
      <c r="K376" s="30"/>
      <c r="L376" s="30"/>
      <c r="M376" s="30"/>
    </row>
    <row r="377" spans="1:13" ht="26.25" x14ac:dyDescent="0.25">
      <c r="A377" s="17" t="s">
        <v>610</v>
      </c>
      <c r="B377" s="16"/>
      <c r="C377" s="31">
        <f>[2]Лист1!B260</f>
        <v>273.024</v>
      </c>
      <c r="D377" s="30"/>
      <c r="E377" s="30"/>
      <c r="F377" s="30"/>
      <c r="G377" s="30"/>
      <c r="H377" s="30"/>
      <c r="I377" s="30"/>
      <c r="J377" s="30"/>
      <c r="K377" s="30"/>
      <c r="L377" s="30"/>
      <c r="M377" s="30"/>
    </row>
    <row r="378" spans="1:13" ht="26.25" x14ac:dyDescent="0.25">
      <c r="A378" s="17" t="s">
        <v>611</v>
      </c>
      <c r="B378" s="16"/>
      <c r="C378" s="31">
        <f>[2]Лист1!B261</f>
        <v>273.024</v>
      </c>
      <c r="D378" s="30"/>
      <c r="E378" s="30"/>
      <c r="F378" s="30"/>
      <c r="G378" s="30"/>
      <c r="H378" s="30"/>
      <c r="I378" s="30"/>
      <c r="J378" s="30"/>
      <c r="K378" s="30"/>
      <c r="L378" s="30"/>
      <c r="M378" s="30"/>
    </row>
    <row r="379" spans="1:13" ht="26.25" x14ac:dyDescent="0.25">
      <c r="A379" s="17" t="s">
        <v>612</v>
      </c>
      <c r="B379" s="16"/>
      <c r="C379" s="31">
        <f>[2]Лист1!B262</f>
        <v>361.35599999999999</v>
      </c>
      <c r="D379" s="30"/>
      <c r="E379" s="30"/>
      <c r="F379" s="30"/>
      <c r="G379" s="30"/>
      <c r="H379" s="30"/>
      <c r="I379" s="30"/>
      <c r="J379" s="30"/>
      <c r="K379" s="30"/>
      <c r="L379" s="30"/>
      <c r="M379" s="30"/>
    </row>
    <row r="380" spans="1:13" ht="26.25" x14ac:dyDescent="0.25">
      <c r="A380" s="17" t="s">
        <v>613</v>
      </c>
      <c r="B380" s="16"/>
      <c r="C380" s="31">
        <f>[2]Лист1!B263</f>
        <v>273.024</v>
      </c>
      <c r="D380" s="30"/>
      <c r="E380" s="30"/>
      <c r="F380" s="30"/>
      <c r="G380" s="30"/>
      <c r="H380" s="30"/>
      <c r="I380" s="30"/>
      <c r="J380" s="30"/>
      <c r="K380" s="30"/>
      <c r="L380" s="30"/>
      <c r="M380" s="30"/>
    </row>
    <row r="381" spans="1:13" ht="26.25" x14ac:dyDescent="0.25">
      <c r="A381" s="17" t="s">
        <v>614</v>
      </c>
      <c r="B381" s="16"/>
      <c r="C381" s="31">
        <f>[2]Лист1!B264</f>
        <v>273.024</v>
      </c>
      <c r="D381" s="30"/>
      <c r="E381" s="30"/>
      <c r="F381" s="30"/>
      <c r="G381" s="30"/>
      <c r="H381" s="30"/>
      <c r="I381" s="30"/>
      <c r="J381" s="30"/>
      <c r="K381" s="30"/>
      <c r="L381" s="30"/>
      <c r="M381" s="30"/>
    </row>
    <row r="382" spans="1:13" x14ac:dyDescent="0.25">
      <c r="A382" s="17" t="s">
        <v>615</v>
      </c>
      <c r="B382" s="16"/>
      <c r="C382" s="31">
        <f>[2]Лист1!B265</f>
        <v>294.46799999999996</v>
      </c>
      <c r="D382" s="30"/>
      <c r="E382" s="30"/>
      <c r="F382" s="30"/>
      <c r="G382" s="30"/>
      <c r="H382" s="30"/>
      <c r="I382" s="30"/>
      <c r="J382" s="30"/>
      <c r="K382" s="30"/>
      <c r="L382" s="30"/>
      <c r="M382" s="30"/>
    </row>
    <row r="383" spans="1:13" ht="26.25" x14ac:dyDescent="0.25">
      <c r="A383" s="17" t="s">
        <v>616</v>
      </c>
      <c r="B383" s="16"/>
      <c r="C383" s="31">
        <f>[2]Лист1!B266</f>
        <v>273.024</v>
      </c>
      <c r="D383" s="30"/>
      <c r="E383" s="30"/>
      <c r="F383" s="30"/>
      <c r="G383" s="30"/>
      <c r="H383" s="30"/>
      <c r="I383" s="30"/>
      <c r="J383" s="30"/>
      <c r="K383" s="30"/>
      <c r="L383" s="30"/>
      <c r="M383" s="30"/>
    </row>
    <row r="384" spans="1:13" ht="26.25" x14ac:dyDescent="0.25">
      <c r="A384" s="17" t="s">
        <v>617</v>
      </c>
      <c r="B384" s="16"/>
      <c r="C384" s="31">
        <f>[2]Лист1!B267</f>
        <v>273.024</v>
      </c>
      <c r="D384" s="30"/>
      <c r="E384" s="30"/>
      <c r="F384" s="30"/>
      <c r="G384" s="30"/>
      <c r="H384" s="30"/>
      <c r="I384" s="30"/>
      <c r="J384" s="30"/>
      <c r="K384" s="30"/>
      <c r="L384" s="30"/>
      <c r="M384" s="30"/>
    </row>
    <row r="385" spans="1:13" ht="26.25" x14ac:dyDescent="0.25">
      <c r="A385" s="17" t="s">
        <v>618</v>
      </c>
      <c r="B385" s="16"/>
      <c r="C385" s="31">
        <f>[2]Лист1!B268</f>
        <v>273.024</v>
      </c>
      <c r="D385" s="30"/>
      <c r="E385" s="30"/>
      <c r="F385" s="30"/>
      <c r="G385" s="30"/>
      <c r="H385" s="30"/>
      <c r="I385" s="30"/>
      <c r="J385" s="30"/>
      <c r="K385" s="30"/>
      <c r="L385" s="30"/>
      <c r="M385" s="30"/>
    </row>
    <row r="386" spans="1:13" ht="26.25" x14ac:dyDescent="0.25">
      <c r="A386" s="17" t="s">
        <v>619</v>
      </c>
      <c r="B386" s="16"/>
      <c r="C386" s="31">
        <f>[2]Лист1!B269</f>
        <v>273.024</v>
      </c>
      <c r="D386" s="30"/>
      <c r="E386" s="30"/>
      <c r="F386" s="30"/>
      <c r="G386" s="30"/>
      <c r="H386" s="30"/>
      <c r="I386" s="30"/>
      <c r="J386" s="30"/>
      <c r="K386" s="30"/>
      <c r="L386" s="30"/>
      <c r="M386" s="30"/>
    </row>
    <row r="387" spans="1:13" x14ac:dyDescent="0.25">
      <c r="A387" s="17" t="s">
        <v>620</v>
      </c>
      <c r="B387" s="16"/>
      <c r="C387" s="31">
        <f>[2]Лист1!B270</f>
        <v>273.024</v>
      </c>
      <c r="D387" s="30"/>
      <c r="E387" s="30"/>
      <c r="F387" s="30"/>
      <c r="G387" s="30"/>
      <c r="H387" s="30"/>
      <c r="I387" s="30"/>
      <c r="J387" s="30"/>
      <c r="K387" s="30"/>
      <c r="L387" s="30"/>
      <c r="M387" s="30"/>
    </row>
    <row r="388" spans="1:13" x14ac:dyDescent="0.25">
      <c r="A388" s="17" t="s">
        <v>621</v>
      </c>
      <c r="B388" s="16"/>
      <c r="C388" s="31">
        <f>[2]Лист1!B271</f>
        <v>273.024</v>
      </c>
      <c r="D388" s="30"/>
      <c r="E388" s="30"/>
      <c r="F388" s="30"/>
      <c r="G388" s="30"/>
      <c r="H388" s="30"/>
      <c r="I388" s="30"/>
      <c r="J388" s="30"/>
      <c r="K388" s="30"/>
      <c r="L388" s="30"/>
      <c r="M388" s="30"/>
    </row>
    <row r="389" spans="1:13" ht="26.25" x14ac:dyDescent="0.25">
      <c r="A389" s="17" t="s">
        <v>622</v>
      </c>
      <c r="B389" s="16"/>
      <c r="C389" s="31">
        <f>[2]Лист1!B272</f>
        <v>273.024</v>
      </c>
      <c r="D389" s="30"/>
      <c r="E389" s="30"/>
      <c r="F389" s="30"/>
      <c r="G389" s="30"/>
      <c r="H389" s="30"/>
      <c r="I389" s="30"/>
      <c r="J389" s="30"/>
      <c r="K389" s="30"/>
      <c r="L389" s="30"/>
      <c r="M389" s="30"/>
    </row>
    <row r="390" spans="1:13" ht="26.25" x14ac:dyDescent="0.25">
      <c r="A390" s="17" t="s">
        <v>623</v>
      </c>
      <c r="B390" s="16"/>
      <c r="C390" s="31">
        <f>[2]Лист1!B273</f>
        <v>273.024</v>
      </c>
      <c r="D390" s="30"/>
      <c r="E390" s="30"/>
      <c r="F390" s="30"/>
      <c r="G390" s="30"/>
      <c r="H390" s="30"/>
      <c r="I390" s="30"/>
      <c r="J390" s="30"/>
      <c r="K390" s="30"/>
      <c r="L390" s="30"/>
      <c r="M390" s="30"/>
    </row>
    <row r="391" spans="1:13" ht="26.25" x14ac:dyDescent="0.25">
      <c r="A391" s="17" t="s">
        <v>624</v>
      </c>
      <c r="B391" s="16"/>
      <c r="C391" s="31">
        <f>[2]Лист1!B274</f>
        <v>486.33599999999996</v>
      </c>
      <c r="D391" s="30"/>
      <c r="E391" s="30"/>
      <c r="F391" s="30"/>
      <c r="G391" s="30"/>
      <c r="H391" s="30"/>
      <c r="I391" s="30"/>
      <c r="J391" s="30"/>
      <c r="K391" s="30"/>
      <c r="L391" s="30"/>
      <c r="M391" s="30"/>
    </row>
    <row r="392" spans="1:13" x14ac:dyDescent="0.25">
      <c r="A392" s="17" t="s">
        <v>625</v>
      </c>
      <c r="B392" s="16"/>
      <c r="C392" s="31">
        <f>[2]Лист1!B275</f>
        <v>251.316</v>
      </c>
      <c r="D392" s="30"/>
      <c r="E392" s="30"/>
      <c r="F392" s="30"/>
      <c r="G392" s="30"/>
      <c r="H392" s="30"/>
      <c r="I392" s="30"/>
      <c r="J392" s="30"/>
      <c r="K392" s="30"/>
      <c r="L392" s="30"/>
      <c r="M392" s="30"/>
    </row>
    <row r="393" spans="1:13" x14ac:dyDescent="0.25">
      <c r="A393" s="17" t="s">
        <v>626</v>
      </c>
      <c r="B393" s="16"/>
      <c r="C393" s="31">
        <f>[2]Лист1!B276</f>
        <v>294.46799999999996</v>
      </c>
      <c r="D393" s="30"/>
      <c r="E393" s="30"/>
      <c r="F393" s="30"/>
      <c r="G393" s="30"/>
      <c r="H393" s="30"/>
      <c r="I393" s="30"/>
      <c r="J393" s="30"/>
      <c r="K393" s="30"/>
      <c r="L393" s="30"/>
      <c r="M393" s="30"/>
    </row>
    <row r="394" spans="1:13" ht="26.25" x14ac:dyDescent="0.25">
      <c r="A394" s="17" t="s">
        <v>627</v>
      </c>
      <c r="B394" s="16"/>
      <c r="C394" s="31">
        <f>[2]Лист1!B277</f>
        <v>273.024</v>
      </c>
      <c r="D394" s="30"/>
      <c r="E394" s="30"/>
      <c r="F394" s="30"/>
      <c r="G394" s="30"/>
      <c r="H394" s="30"/>
      <c r="I394" s="30"/>
      <c r="J394" s="30"/>
      <c r="K394" s="30"/>
      <c r="L394" s="30"/>
      <c r="M394" s="30"/>
    </row>
    <row r="395" spans="1:13" ht="26.25" x14ac:dyDescent="0.25">
      <c r="A395" s="17" t="s">
        <v>628</v>
      </c>
      <c r="B395" s="16"/>
      <c r="C395" s="31">
        <f>[2]Лист1!B278</f>
        <v>486.33599999999996</v>
      </c>
      <c r="D395" s="30"/>
      <c r="E395" s="30"/>
      <c r="F395" s="30"/>
      <c r="G395" s="30"/>
      <c r="H395" s="30"/>
      <c r="I395" s="30"/>
      <c r="J395" s="30"/>
      <c r="K395" s="30"/>
      <c r="L395" s="30"/>
      <c r="M395" s="30"/>
    </row>
    <row r="396" spans="1:13" ht="26.25" x14ac:dyDescent="0.25">
      <c r="A396" s="17" t="s">
        <v>629</v>
      </c>
      <c r="B396" s="16"/>
      <c r="C396" s="31">
        <f>[2]Лист1!B279</f>
        <v>361.35599999999999</v>
      </c>
      <c r="D396" s="30"/>
      <c r="E396" s="30"/>
      <c r="F396" s="30"/>
      <c r="G396" s="30"/>
      <c r="H396" s="30"/>
      <c r="I396" s="30"/>
      <c r="J396" s="30"/>
      <c r="K396" s="30"/>
      <c r="L396" s="30"/>
      <c r="M396" s="30"/>
    </row>
    <row r="397" spans="1:13" x14ac:dyDescent="0.25">
      <c r="A397" s="17" t="s">
        <v>630</v>
      </c>
      <c r="B397" s="16"/>
      <c r="C397" s="31">
        <f>[2]Лист1!B280</f>
        <v>486.33599999999996</v>
      </c>
      <c r="D397" s="30"/>
      <c r="E397" s="30"/>
      <c r="F397" s="30"/>
      <c r="G397" s="30"/>
      <c r="H397" s="30"/>
      <c r="I397" s="30"/>
      <c r="J397" s="30"/>
      <c r="K397" s="30"/>
      <c r="L397" s="30"/>
      <c r="M397" s="30"/>
    </row>
    <row r="398" spans="1:13" x14ac:dyDescent="0.25">
      <c r="A398" s="17" t="s">
        <v>631</v>
      </c>
      <c r="B398" s="16"/>
      <c r="C398" s="31">
        <f>[2]Лист1!B281</f>
        <v>376.06799999999998</v>
      </c>
      <c r="D398" s="30"/>
      <c r="E398" s="30"/>
      <c r="F398" s="30"/>
      <c r="G398" s="30"/>
      <c r="H398" s="30"/>
      <c r="I398" s="30"/>
      <c r="J398" s="30"/>
      <c r="K398" s="30"/>
      <c r="L398" s="30"/>
      <c r="M398" s="30"/>
    </row>
    <row r="399" spans="1:13" x14ac:dyDescent="0.25">
      <c r="A399" s="14" t="s">
        <v>16</v>
      </c>
      <c r="B399" s="16"/>
      <c r="C399" s="31"/>
      <c r="D399" s="30"/>
      <c r="E399" s="30"/>
      <c r="F399" s="30"/>
      <c r="G399" s="30"/>
      <c r="H399" s="30"/>
      <c r="I399" s="30"/>
      <c r="J399" s="30"/>
      <c r="K399" s="30"/>
      <c r="L399" s="30"/>
      <c r="M399" s="30"/>
    </row>
    <row r="400" spans="1:13" ht="15" customHeight="1" x14ac:dyDescent="0.25">
      <c r="A400" s="8" t="s">
        <v>17</v>
      </c>
      <c r="B400" s="16"/>
      <c r="C400" s="31">
        <f>[4]TDSheet!AL21</f>
        <v>35.035000000000004</v>
      </c>
      <c r="D400" s="30"/>
      <c r="E400" s="30"/>
      <c r="F400" s="30"/>
      <c r="G400" s="30"/>
      <c r="H400" s="30"/>
      <c r="I400" s="30"/>
      <c r="J400" s="30"/>
      <c r="K400" s="30"/>
      <c r="L400" s="30"/>
      <c r="M400" s="30"/>
    </row>
    <row r="401" spans="1:13" ht="15" customHeight="1" x14ac:dyDescent="0.25">
      <c r="A401" s="9" t="s">
        <v>18</v>
      </c>
      <c r="B401" s="16"/>
      <c r="C401" s="31">
        <f>[4]TDSheet!AL22</f>
        <v>35.035000000000004</v>
      </c>
      <c r="D401" s="30"/>
      <c r="E401" s="30"/>
      <c r="F401" s="30"/>
      <c r="G401" s="30"/>
      <c r="H401" s="30"/>
      <c r="I401" s="30"/>
      <c r="J401" s="30"/>
      <c r="K401" s="30"/>
      <c r="L401" s="30"/>
      <c r="M401" s="30"/>
    </row>
    <row r="402" spans="1:13" ht="15" customHeight="1" x14ac:dyDescent="0.25">
      <c r="A402" s="8" t="s">
        <v>19</v>
      </c>
      <c r="B402" s="16"/>
      <c r="C402" s="31">
        <f>[4]TDSheet!AL23</f>
        <v>81.016000000000005</v>
      </c>
      <c r="D402" s="30"/>
      <c r="E402" s="30"/>
      <c r="F402" s="30"/>
      <c r="G402" s="30"/>
      <c r="H402" s="30"/>
      <c r="I402" s="30"/>
      <c r="J402" s="30"/>
      <c r="K402" s="30"/>
      <c r="L402" s="30"/>
      <c r="M402" s="30"/>
    </row>
    <row r="403" spans="1:13" ht="15" customHeight="1" x14ac:dyDescent="0.25">
      <c r="A403" s="9" t="s">
        <v>20</v>
      </c>
      <c r="B403" s="16"/>
      <c r="C403" s="31">
        <f>[4]TDSheet!AL24</f>
        <v>71.382999999999996</v>
      </c>
      <c r="D403" s="30"/>
      <c r="E403" s="30"/>
      <c r="F403" s="30"/>
      <c r="G403" s="30"/>
      <c r="H403" s="30"/>
      <c r="I403" s="30"/>
      <c r="J403" s="30"/>
      <c r="K403" s="30"/>
      <c r="L403" s="30"/>
      <c r="M403" s="30"/>
    </row>
    <row r="404" spans="1:13" ht="15" customHeight="1" x14ac:dyDescent="0.25">
      <c r="A404" s="9" t="s">
        <v>21</v>
      </c>
      <c r="B404" s="16"/>
      <c r="C404" s="31">
        <f>[4]TDSheet!AL25</f>
        <v>137.08500000000001</v>
      </c>
      <c r="D404" s="30"/>
      <c r="E404" s="30"/>
      <c r="F404" s="30"/>
      <c r="G404" s="30"/>
      <c r="H404" s="30"/>
      <c r="I404" s="30"/>
      <c r="J404" s="30"/>
      <c r="K404" s="30"/>
      <c r="L404" s="30"/>
      <c r="M404" s="30"/>
    </row>
    <row r="405" spans="1:13" ht="15" customHeight="1" x14ac:dyDescent="0.25">
      <c r="A405" s="9" t="s">
        <v>22</v>
      </c>
      <c r="B405" s="16"/>
      <c r="C405" s="31">
        <f>[4]TDSheet!AL26</f>
        <v>319.56599999999997</v>
      </c>
      <c r="D405" s="30"/>
      <c r="E405" s="30"/>
      <c r="F405" s="30"/>
      <c r="G405" s="30"/>
      <c r="H405" s="30"/>
      <c r="I405" s="30"/>
      <c r="J405" s="30"/>
      <c r="K405" s="30"/>
      <c r="L405" s="30"/>
      <c r="M405" s="30"/>
    </row>
    <row r="406" spans="1:13" ht="15" customHeight="1" x14ac:dyDescent="0.25">
      <c r="A406" s="8" t="s">
        <v>23</v>
      </c>
      <c r="B406" s="16"/>
      <c r="C406" s="31">
        <f>[4]TDSheet!AL27</f>
        <v>533.39</v>
      </c>
      <c r="D406" s="30"/>
      <c r="E406" s="30"/>
      <c r="F406" s="30"/>
      <c r="G406" s="30"/>
      <c r="H406" s="30"/>
      <c r="I406" s="30"/>
      <c r="J406" s="30"/>
      <c r="K406" s="30"/>
      <c r="L406" s="30"/>
      <c r="M406" s="30"/>
    </row>
    <row r="407" spans="1:13" ht="15" customHeight="1" x14ac:dyDescent="0.25">
      <c r="A407" s="9" t="s">
        <v>24</v>
      </c>
      <c r="B407" s="16"/>
      <c r="C407" s="31">
        <f>[4]TDSheet!AL28</f>
        <v>38.35</v>
      </c>
      <c r="D407" s="30"/>
      <c r="E407" s="30"/>
      <c r="F407" s="30"/>
      <c r="G407" s="30"/>
      <c r="H407" s="30"/>
      <c r="I407" s="30"/>
      <c r="J407" s="30"/>
      <c r="K407" s="30"/>
      <c r="L407" s="30"/>
      <c r="M407" s="30"/>
    </row>
    <row r="408" spans="1:13" ht="15" customHeight="1" x14ac:dyDescent="0.25">
      <c r="A408" s="8" t="s">
        <v>25</v>
      </c>
      <c r="B408" s="16"/>
      <c r="C408" s="31">
        <f>[4]TDSheet!AL29</f>
        <v>38.35</v>
      </c>
      <c r="D408" s="30"/>
      <c r="E408" s="30"/>
      <c r="F408" s="30"/>
      <c r="G408" s="30"/>
      <c r="H408" s="30"/>
      <c r="I408" s="30"/>
      <c r="J408" s="30"/>
      <c r="K408" s="30"/>
      <c r="L408" s="30"/>
      <c r="M408" s="30"/>
    </row>
    <row r="409" spans="1:13" ht="15" customHeight="1" x14ac:dyDescent="0.25">
      <c r="A409" s="9" t="s">
        <v>26</v>
      </c>
      <c r="B409" s="16"/>
      <c r="C409" s="31">
        <f>[4]TDSheet!AL30</f>
        <v>78.013000000000005</v>
      </c>
      <c r="D409" s="30"/>
      <c r="E409" s="30"/>
      <c r="F409" s="30"/>
      <c r="G409" s="30"/>
      <c r="H409" s="30"/>
      <c r="I409" s="30"/>
      <c r="J409" s="30"/>
      <c r="K409" s="30"/>
      <c r="L409" s="30"/>
      <c r="M409" s="30"/>
    </row>
    <row r="410" spans="1:13" ht="15" customHeight="1" x14ac:dyDescent="0.25">
      <c r="A410" s="9" t="s">
        <v>27</v>
      </c>
      <c r="B410" s="16"/>
      <c r="C410" s="31">
        <f>[4]TDSheet!AL31</f>
        <v>334.71100000000007</v>
      </c>
      <c r="D410" s="30"/>
      <c r="E410" s="30"/>
      <c r="F410" s="30"/>
      <c r="G410" s="30"/>
      <c r="H410" s="30"/>
      <c r="I410" s="30"/>
      <c r="J410" s="30"/>
      <c r="K410" s="30"/>
      <c r="L410" s="30"/>
      <c r="M410" s="30"/>
    </row>
    <row r="411" spans="1:13" ht="15" customHeight="1" x14ac:dyDescent="0.25">
      <c r="A411" s="9" t="s">
        <v>28</v>
      </c>
      <c r="B411" s="16"/>
      <c r="C411" s="31">
        <f>[4]TDSheet!AL32</f>
        <v>41.106000000000002</v>
      </c>
      <c r="D411" s="30"/>
      <c r="E411" s="30"/>
      <c r="F411" s="30"/>
      <c r="G411" s="30"/>
      <c r="H411" s="30"/>
      <c r="I411" s="30"/>
      <c r="J411" s="30"/>
      <c r="K411" s="30"/>
      <c r="L411" s="30"/>
      <c r="M411" s="30"/>
    </row>
    <row r="412" spans="1:13" ht="15" customHeight="1" x14ac:dyDescent="0.25">
      <c r="A412" s="8" t="s">
        <v>29</v>
      </c>
      <c r="B412" s="16"/>
      <c r="C412" s="31">
        <f>[4]TDSheet!AL33</f>
        <v>41.106000000000002</v>
      </c>
      <c r="D412" s="30"/>
      <c r="E412" s="30"/>
      <c r="F412" s="30"/>
      <c r="G412" s="30"/>
      <c r="H412" s="30"/>
      <c r="I412" s="30"/>
      <c r="J412" s="30"/>
      <c r="K412" s="30"/>
      <c r="L412" s="30"/>
      <c r="M412" s="30"/>
    </row>
    <row r="413" spans="1:13" ht="15" customHeight="1" x14ac:dyDescent="0.25">
      <c r="A413" s="9" t="s">
        <v>30</v>
      </c>
      <c r="B413" s="16"/>
      <c r="C413" s="31">
        <f>[4]TDSheet!AL34</f>
        <v>41.106000000000002</v>
      </c>
      <c r="D413" s="30"/>
      <c r="E413" s="30"/>
      <c r="F413" s="30"/>
      <c r="G413" s="30"/>
      <c r="H413" s="30"/>
      <c r="I413" s="30"/>
      <c r="J413" s="30"/>
      <c r="K413" s="30"/>
      <c r="L413" s="30"/>
      <c r="M413" s="30"/>
    </row>
    <row r="414" spans="1:13" ht="15" customHeight="1" x14ac:dyDescent="0.25">
      <c r="A414" s="8" t="s">
        <v>31</v>
      </c>
      <c r="B414" s="16"/>
      <c r="C414" s="31">
        <f>[4]TDSheet!AL35</f>
        <v>41.106000000000002</v>
      </c>
      <c r="D414" s="30"/>
      <c r="E414" s="30"/>
      <c r="F414" s="30"/>
      <c r="G414" s="30"/>
      <c r="H414" s="30"/>
      <c r="I414" s="30"/>
      <c r="J414" s="30"/>
      <c r="K414" s="30"/>
      <c r="L414" s="30"/>
      <c r="M414" s="30"/>
    </row>
    <row r="415" spans="1:13" ht="15" customHeight="1" x14ac:dyDescent="0.25">
      <c r="A415" s="9" t="s">
        <v>32</v>
      </c>
      <c r="B415" s="16"/>
      <c r="C415" s="31">
        <f>[4]TDSheet!AL36</f>
        <v>36.360999999999997</v>
      </c>
      <c r="D415" s="30"/>
      <c r="E415" s="30"/>
      <c r="F415" s="30"/>
      <c r="G415" s="30"/>
      <c r="H415" s="30"/>
      <c r="I415" s="30"/>
      <c r="J415" s="30"/>
      <c r="K415" s="30"/>
      <c r="L415" s="30"/>
      <c r="M415" s="30"/>
    </row>
    <row r="416" spans="1:13" ht="15" customHeight="1" x14ac:dyDescent="0.25">
      <c r="A416" s="9" t="s">
        <v>33</v>
      </c>
      <c r="B416" s="16"/>
      <c r="C416" s="31">
        <f>[4]TDSheet!AL37</f>
        <v>36.360999999999997</v>
      </c>
      <c r="D416" s="30"/>
      <c r="E416" s="30"/>
      <c r="F416" s="30"/>
      <c r="G416" s="30"/>
      <c r="H416" s="30"/>
      <c r="I416" s="30"/>
      <c r="J416" s="30"/>
      <c r="K416" s="30"/>
      <c r="L416" s="30"/>
      <c r="M416" s="30"/>
    </row>
    <row r="417" spans="1:13" ht="15" customHeight="1" x14ac:dyDescent="0.25">
      <c r="A417" s="9" t="s">
        <v>34</v>
      </c>
      <c r="B417" s="16"/>
      <c r="C417" s="31">
        <f>[4]TDSheet!AL38</f>
        <v>82.251000000000005</v>
      </c>
      <c r="D417" s="30"/>
      <c r="E417" s="30"/>
      <c r="F417" s="30"/>
      <c r="G417" s="30"/>
      <c r="H417" s="30"/>
      <c r="I417" s="30"/>
      <c r="J417" s="30"/>
      <c r="K417" s="30"/>
      <c r="L417" s="30"/>
      <c r="M417" s="30"/>
    </row>
    <row r="418" spans="1:13" ht="15" customHeight="1" x14ac:dyDescent="0.25">
      <c r="A418" s="8" t="s">
        <v>35</v>
      </c>
      <c r="B418" s="16"/>
      <c r="C418" s="31">
        <f>[4]TDSheet!AL39</f>
        <v>49.179000000000002</v>
      </c>
      <c r="D418" s="30"/>
      <c r="E418" s="30"/>
      <c r="F418" s="30"/>
      <c r="G418" s="30"/>
      <c r="H418" s="30"/>
      <c r="I418" s="30"/>
      <c r="J418" s="30"/>
      <c r="K418" s="30"/>
      <c r="L418" s="30"/>
      <c r="M418" s="30"/>
    </row>
    <row r="419" spans="1:13" ht="15" customHeight="1" x14ac:dyDescent="0.25">
      <c r="A419" s="9" t="s">
        <v>36</v>
      </c>
      <c r="B419" s="16"/>
      <c r="C419" s="31">
        <f>[4]TDSheet!AL40</f>
        <v>49.179000000000002</v>
      </c>
      <c r="D419" s="30"/>
      <c r="E419" s="30"/>
      <c r="F419" s="30"/>
      <c r="G419" s="30"/>
      <c r="H419" s="30"/>
      <c r="I419" s="30"/>
      <c r="J419" s="30"/>
      <c r="K419" s="30"/>
      <c r="L419" s="30"/>
      <c r="M419" s="30"/>
    </row>
    <row r="420" spans="1:13" ht="15" customHeight="1" x14ac:dyDescent="0.25">
      <c r="A420" s="8" t="s">
        <v>37</v>
      </c>
      <c r="B420" s="16"/>
      <c r="C420" s="31">
        <f>[4]TDSheet!AL41</f>
        <v>99.89200000000001</v>
      </c>
      <c r="D420" s="30"/>
      <c r="E420" s="30"/>
      <c r="F420" s="30"/>
      <c r="G420" s="30"/>
      <c r="H420" s="30"/>
      <c r="I420" s="30"/>
      <c r="J420" s="30"/>
      <c r="K420" s="30"/>
      <c r="L420" s="30"/>
      <c r="M420" s="30"/>
    </row>
    <row r="421" spans="1:13" ht="15" customHeight="1" x14ac:dyDescent="0.25">
      <c r="A421" s="9" t="s">
        <v>38</v>
      </c>
      <c r="B421" s="16"/>
      <c r="C421" s="31">
        <f>[4]TDSheet!AL42</f>
        <v>159.56200000000001</v>
      </c>
      <c r="D421" s="30"/>
      <c r="E421" s="30"/>
      <c r="F421" s="30"/>
      <c r="G421" s="30"/>
      <c r="H421" s="30"/>
      <c r="I421" s="30"/>
      <c r="J421" s="30"/>
      <c r="K421" s="30"/>
      <c r="L421" s="30"/>
      <c r="M421" s="30"/>
    </row>
    <row r="422" spans="1:13" ht="15" customHeight="1" x14ac:dyDescent="0.25">
      <c r="A422" s="9" t="s">
        <v>39</v>
      </c>
      <c r="B422" s="16"/>
      <c r="C422" s="31">
        <f>[4]TDSheet!AL43</f>
        <v>449.51399999999995</v>
      </c>
      <c r="D422" s="30"/>
      <c r="E422" s="30"/>
      <c r="F422" s="30"/>
      <c r="G422" s="30"/>
      <c r="H422" s="30"/>
      <c r="I422" s="30"/>
      <c r="J422" s="30"/>
      <c r="K422" s="30"/>
      <c r="L422" s="30"/>
      <c r="M422" s="30"/>
    </row>
    <row r="423" spans="1:13" ht="15" customHeight="1" x14ac:dyDescent="0.25">
      <c r="A423" s="9" t="s">
        <v>40</v>
      </c>
      <c r="B423" s="16"/>
      <c r="C423" s="31">
        <f>[4]TDSheet!AL44</f>
        <v>880.46399999999994</v>
      </c>
      <c r="D423" s="30"/>
      <c r="E423" s="30"/>
      <c r="F423" s="30"/>
      <c r="G423" s="30"/>
      <c r="H423" s="30"/>
      <c r="I423" s="30"/>
      <c r="J423" s="30"/>
      <c r="K423" s="30"/>
      <c r="L423" s="30"/>
      <c r="M423" s="30"/>
    </row>
    <row r="424" spans="1:13" ht="15" customHeight="1" x14ac:dyDescent="0.25">
      <c r="A424" s="8" t="s">
        <v>660</v>
      </c>
      <c r="B424" s="16"/>
      <c r="C424" s="31">
        <f>[4]TDSheet!AL45</f>
        <v>39.234000000000002</v>
      </c>
      <c r="D424" s="30"/>
      <c r="E424" s="30"/>
      <c r="F424" s="30"/>
      <c r="G424" s="30"/>
      <c r="H424" s="30"/>
      <c r="I424" s="30"/>
      <c r="J424" s="30"/>
      <c r="K424" s="30"/>
      <c r="L424" s="30"/>
      <c r="M424" s="30"/>
    </row>
    <row r="425" spans="1:13" ht="15" customHeight="1" x14ac:dyDescent="0.25">
      <c r="A425" s="9" t="s">
        <v>661</v>
      </c>
      <c r="B425" s="16"/>
      <c r="C425" s="31">
        <f>[4]TDSheet!AL46</f>
        <v>39.234000000000002</v>
      </c>
      <c r="D425" s="30"/>
      <c r="E425" s="30"/>
      <c r="F425" s="30"/>
      <c r="G425" s="30"/>
      <c r="H425" s="30"/>
      <c r="I425" s="30"/>
      <c r="J425" s="30"/>
      <c r="K425" s="30"/>
      <c r="L425" s="30"/>
      <c r="M425" s="30"/>
    </row>
    <row r="426" spans="1:13" ht="15" customHeight="1" x14ac:dyDescent="0.25">
      <c r="A426" s="8" t="s">
        <v>662</v>
      </c>
      <c r="B426" s="16"/>
      <c r="C426" s="31">
        <f>[4]TDSheet!AL47</f>
        <v>81.003</v>
      </c>
      <c r="D426" s="30"/>
      <c r="E426" s="30"/>
      <c r="F426" s="30"/>
      <c r="G426" s="30"/>
      <c r="H426" s="30"/>
      <c r="I426" s="30"/>
      <c r="J426" s="30"/>
      <c r="K426" s="30"/>
      <c r="L426" s="30"/>
      <c r="M426" s="30"/>
    </row>
    <row r="427" spans="1:13" ht="15" customHeight="1" x14ac:dyDescent="0.25">
      <c r="A427" s="9" t="s">
        <v>41</v>
      </c>
      <c r="B427" s="16"/>
      <c r="C427" s="31">
        <f>[4]TDSheet!AL48</f>
        <v>38.35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/>
    </row>
    <row r="428" spans="1:13" ht="15" customHeight="1" x14ac:dyDescent="0.25">
      <c r="A428" s="9" t="s">
        <v>42</v>
      </c>
      <c r="B428" s="16"/>
      <c r="C428" s="31">
        <f>[4]TDSheet!AL49</f>
        <v>38.35</v>
      </c>
      <c r="D428" s="30"/>
      <c r="E428" s="30"/>
      <c r="F428" s="30"/>
      <c r="G428" s="30"/>
      <c r="H428" s="30"/>
      <c r="I428" s="30"/>
      <c r="J428" s="30"/>
      <c r="K428" s="30"/>
      <c r="L428" s="30"/>
      <c r="M428" s="30"/>
    </row>
    <row r="429" spans="1:13" ht="15" customHeight="1" x14ac:dyDescent="0.25">
      <c r="A429" s="9" t="s">
        <v>43</v>
      </c>
      <c r="B429" s="16"/>
      <c r="C429" s="31">
        <f>[4]TDSheet!AL50</f>
        <v>73.710000000000008</v>
      </c>
      <c r="D429" s="30"/>
      <c r="E429" s="30"/>
      <c r="F429" s="30"/>
      <c r="G429" s="30"/>
      <c r="H429" s="30"/>
      <c r="I429" s="30"/>
      <c r="J429" s="30"/>
      <c r="K429" s="30"/>
      <c r="L429" s="30"/>
      <c r="M429" s="30"/>
    </row>
    <row r="430" spans="1:13" ht="15" customHeight="1" x14ac:dyDescent="0.25">
      <c r="A430" s="8" t="s">
        <v>44</v>
      </c>
      <c r="B430" s="16"/>
      <c r="C430" s="31">
        <f>[4]TDSheet!AL51</f>
        <v>330.39500000000004</v>
      </c>
      <c r="D430" s="30"/>
      <c r="E430" s="30"/>
      <c r="F430" s="30"/>
      <c r="G430" s="30"/>
      <c r="H430" s="30"/>
      <c r="I430" s="30"/>
      <c r="J430" s="30"/>
      <c r="K430" s="30"/>
      <c r="L430" s="30"/>
      <c r="M430" s="30"/>
    </row>
    <row r="431" spans="1:13" ht="15" customHeight="1" x14ac:dyDescent="0.25">
      <c r="A431" s="9" t="s">
        <v>45</v>
      </c>
      <c r="B431" s="16"/>
      <c r="C431" s="31">
        <f>[4]TDSheet!AL52</f>
        <v>640.79600000000005</v>
      </c>
      <c r="D431" s="30"/>
      <c r="E431" s="30"/>
      <c r="F431" s="30"/>
      <c r="G431" s="30"/>
      <c r="H431" s="30"/>
      <c r="I431" s="30"/>
      <c r="J431" s="30"/>
      <c r="K431" s="30"/>
      <c r="L431" s="30"/>
      <c r="M431" s="30"/>
    </row>
    <row r="432" spans="1:13" ht="15" customHeight="1" x14ac:dyDescent="0.25">
      <c r="A432" s="8" t="s">
        <v>46</v>
      </c>
      <c r="B432" s="16"/>
      <c r="C432" s="31">
        <f>[4]TDSheet!AL53</f>
        <v>31.057000000000002</v>
      </c>
      <c r="D432" s="30"/>
      <c r="E432" s="30"/>
      <c r="F432" s="30"/>
      <c r="G432" s="30"/>
      <c r="H432" s="30"/>
      <c r="I432" s="30"/>
      <c r="J432" s="30"/>
      <c r="K432" s="30"/>
      <c r="L432" s="30"/>
      <c r="M432" s="30"/>
    </row>
    <row r="433" spans="1:13" ht="15" customHeight="1" x14ac:dyDescent="0.25">
      <c r="A433" s="9" t="s">
        <v>47</v>
      </c>
      <c r="B433" s="16"/>
      <c r="C433" s="31">
        <f>[4]TDSheet!AL54</f>
        <v>31.057000000000002</v>
      </c>
      <c r="D433" s="30"/>
      <c r="E433" s="30"/>
      <c r="F433" s="30"/>
      <c r="G433" s="30"/>
      <c r="H433" s="30"/>
      <c r="I433" s="30"/>
      <c r="J433" s="30"/>
      <c r="K433" s="30"/>
      <c r="L433" s="30"/>
      <c r="M433" s="30"/>
    </row>
    <row r="434" spans="1:13" ht="15" customHeight="1" x14ac:dyDescent="0.25">
      <c r="A434" s="9" t="s">
        <v>48</v>
      </c>
      <c r="B434" s="16"/>
      <c r="C434" s="31">
        <f>[4]TDSheet!AL55</f>
        <v>59.344999999999999</v>
      </c>
      <c r="D434" s="30"/>
      <c r="E434" s="30"/>
      <c r="F434" s="30"/>
      <c r="G434" s="30"/>
      <c r="H434" s="30"/>
      <c r="I434" s="30"/>
      <c r="J434" s="30"/>
      <c r="K434" s="30"/>
      <c r="L434" s="30"/>
      <c r="M434" s="30"/>
    </row>
    <row r="435" spans="1:13" ht="15" customHeight="1" x14ac:dyDescent="0.25">
      <c r="A435" s="9" t="s">
        <v>49</v>
      </c>
      <c r="B435" s="16"/>
      <c r="C435" s="31">
        <f>[4]TDSheet!AL56</f>
        <v>261.339</v>
      </c>
      <c r="D435" s="30"/>
      <c r="E435" s="30"/>
      <c r="F435" s="30"/>
      <c r="G435" s="30"/>
      <c r="H435" s="30"/>
      <c r="I435" s="30"/>
      <c r="J435" s="30"/>
      <c r="K435" s="30"/>
      <c r="L435" s="30"/>
      <c r="M435" s="30"/>
    </row>
    <row r="436" spans="1:13" ht="15" customHeight="1" x14ac:dyDescent="0.25">
      <c r="A436" s="8" t="s">
        <v>50</v>
      </c>
      <c r="B436" s="16"/>
      <c r="C436" s="31">
        <f>[4]TDSheet!AL57</f>
        <v>56.783999999999999</v>
      </c>
      <c r="D436" s="30"/>
      <c r="E436" s="30"/>
      <c r="F436" s="30"/>
      <c r="G436" s="30"/>
      <c r="H436" s="30"/>
      <c r="I436" s="30"/>
      <c r="J436" s="30"/>
      <c r="K436" s="30"/>
      <c r="L436" s="30"/>
      <c r="M436" s="30"/>
    </row>
    <row r="437" spans="1:13" ht="15" customHeight="1" x14ac:dyDescent="0.25">
      <c r="A437" s="9" t="s">
        <v>51</v>
      </c>
      <c r="B437" s="16"/>
      <c r="C437" s="31">
        <f>[4]TDSheet!AL58</f>
        <v>99.372</v>
      </c>
      <c r="D437" s="30"/>
      <c r="E437" s="30"/>
      <c r="F437" s="30"/>
      <c r="G437" s="30"/>
      <c r="H437" s="30"/>
      <c r="I437" s="30"/>
      <c r="J437" s="30"/>
      <c r="K437" s="30"/>
      <c r="L437" s="30"/>
      <c r="M437" s="30"/>
    </row>
    <row r="438" spans="1:13" ht="15" customHeight="1" x14ac:dyDescent="0.25">
      <c r="A438" s="8" t="s">
        <v>52</v>
      </c>
      <c r="B438" s="16"/>
      <c r="C438" s="31">
        <f>[4]TDSheet!AL59</f>
        <v>504.66</v>
      </c>
      <c r="D438" s="30"/>
      <c r="E438" s="30"/>
      <c r="F438" s="30"/>
      <c r="G438" s="30"/>
      <c r="H438" s="30"/>
      <c r="I438" s="30"/>
      <c r="J438" s="30"/>
      <c r="K438" s="30"/>
      <c r="L438" s="30"/>
      <c r="M438" s="30"/>
    </row>
    <row r="439" spans="1:13" x14ac:dyDescent="0.25">
      <c r="A439" s="14" t="s">
        <v>53</v>
      </c>
      <c r="B439" s="16"/>
      <c r="C439" s="31"/>
      <c r="D439" s="30"/>
      <c r="E439" s="30"/>
      <c r="F439" s="30"/>
      <c r="G439" s="30"/>
      <c r="H439" s="30"/>
      <c r="I439" s="30"/>
      <c r="J439" s="30"/>
      <c r="K439" s="30"/>
      <c r="L439" s="30"/>
      <c r="M439" s="30"/>
    </row>
    <row r="440" spans="1:13" ht="15" customHeight="1" x14ac:dyDescent="0.25">
      <c r="A440" s="9" t="s">
        <v>680</v>
      </c>
      <c r="B440" s="19">
        <v>14</v>
      </c>
      <c r="C440" s="31">
        <f>[4]TDSheet!AL60</f>
        <v>90.167999999999992</v>
      </c>
      <c r="D440" s="30"/>
      <c r="E440" s="30"/>
      <c r="F440" s="30"/>
      <c r="G440" s="30"/>
      <c r="H440" s="30"/>
      <c r="I440" s="30"/>
      <c r="J440" s="30"/>
      <c r="K440" s="30"/>
      <c r="L440" s="30"/>
      <c r="M440" s="30"/>
    </row>
    <row r="441" spans="1:13" ht="15" customHeight="1" x14ac:dyDescent="0.25">
      <c r="A441" s="9" t="s">
        <v>681</v>
      </c>
      <c r="B441" s="19">
        <v>6</v>
      </c>
      <c r="C441" s="31">
        <f>[4]TDSheet!AL61</f>
        <v>180.94799999999998</v>
      </c>
      <c r="D441" s="30"/>
      <c r="E441" s="30"/>
      <c r="F441" s="30"/>
      <c r="G441" s="30"/>
      <c r="H441" s="30"/>
      <c r="I441" s="30"/>
      <c r="J441" s="30"/>
      <c r="K441" s="30"/>
      <c r="L441" s="30"/>
      <c r="M441" s="30"/>
    </row>
    <row r="442" spans="1:13" ht="15" customHeight="1" x14ac:dyDescent="0.25">
      <c r="A442" s="8" t="s">
        <v>682</v>
      </c>
      <c r="B442" s="19">
        <v>6</v>
      </c>
      <c r="C442" s="31">
        <f>[4]TDSheet!AL62</f>
        <v>239.196</v>
      </c>
      <c r="D442" s="30"/>
      <c r="E442" s="30"/>
      <c r="F442" s="30"/>
      <c r="G442" s="30"/>
      <c r="H442" s="30"/>
      <c r="I442" s="30"/>
      <c r="J442" s="30"/>
      <c r="K442" s="30"/>
      <c r="L442" s="30"/>
      <c r="M442" s="30"/>
    </row>
    <row r="443" spans="1:13" ht="15" customHeight="1" x14ac:dyDescent="0.25">
      <c r="A443" s="9" t="s">
        <v>683</v>
      </c>
      <c r="B443" s="19">
        <v>1</v>
      </c>
      <c r="C443" s="31">
        <f>[4]TDSheet!AL63</f>
        <v>1517.556</v>
      </c>
      <c r="D443" s="30"/>
      <c r="E443" s="30"/>
      <c r="F443" s="30"/>
      <c r="G443" s="30"/>
      <c r="H443" s="30"/>
      <c r="I443" s="30"/>
      <c r="J443" s="30"/>
      <c r="K443" s="30"/>
      <c r="L443" s="30"/>
      <c r="M443" s="30"/>
    </row>
    <row r="444" spans="1:13" ht="15" customHeight="1" x14ac:dyDescent="0.25">
      <c r="A444" s="8" t="s">
        <v>684</v>
      </c>
      <c r="B444" s="19">
        <v>14</v>
      </c>
      <c r="C444" s="31">
        <f>[4]TDSheet!AL64</f>
        <v>91.703999999999994</v>
      </c>
      <c r="D444" s="30"/>
      <c r="E444" s="30"/>
      <c r="F444" s="30"/>
      <c r="G444" s="30"/>
      <c r="H444" s="30"/>
      <c r="I444" s="30"/>
      <c r="J444" s="30"/>
      <c r="K444" s="30"/>
      <c r="L444" s="30"/>
      <c r="M444" s="30"/>
    </row>
    <row r="445" spans="1:13" x14ac:dyDescent="0.25">
      <c r="A445" s="9" t="s">
        <v>685</v>
      </c>
      <c r="B445" s="19">
        <v>6</v>
      </c>
      <c r="C445" s="31">
        <f>[4]TDSheet!AL67</f>
        <v>184.21199999999999</v>
      </c>
      <c r="D445" s="30"/>
      <c r="E445" s="30"/>
      <c r="F445" s="30"/>
      <c r="G445" s="30"/>
      <c r="H445" s="30"/>
      <c r="I445" s="30"/>
      <c r="J445" s="30"/>
      <c r="K445" s="30"/>
      <c r="L445" s="30"/>
      <c r="M445" s="30"/>
    </row>
    <row r="446" spans="1:13" x14ac:dyDescent="0.25">
      <c r="A446" s="9" t="s">
        <v>686</v>
      </c>
      <c r="B446" s="19">
        <v>14</v>
      </c>
      <c r="C446" s="31">
        <f>[4]TDSheet!AL68</f>
        <v>90.167999999999992</v>
      </c>
      <c r="D446" s="30"/>
      <c r="E446" s="30"/>
      <c r="F446" s="30"/>
      <c r="G446" s="30"/>
      <c r="H446" s="30"/>
      <c r="I446" s="30"/>
      <c r="J446" s="30"/>
      <c r="K446" s="30"/>
      <c r="L446" s="30"/>
      <c r="M446" s="30"/>
    </row>
    <row r="447" spans="1:13" x14ac:dyDescent="0.25">
      <c r="A447" s="9" t="s">
        <v>687</v>
      </c>
      <c r="B447" s="19">
        <v>6</v>
      </c>
      <c r="C447" s="31">
        <f>[4]TDSheet!AL69</f>
        <v>180.94799999999998</v>
      </c>
      <c r="D447" s="30"/>
      <c r="E447" s="30"/>
      <c r="F447" s="30"/>
      <c r="G447" s="30"/>
      <c r="H447" s="30"/>
      <c r="I447" s="30"/>
      <c r="J447" s="30"/>
      <c r="K447" s="30"/>
      <c r="L447" s="30"/>
      <c r="M447" s="30"/>
    </row>
    <row r="448" spans="1:13" x14ac:dyDescent="0.25">
      <c r="A448" s="8" t="s">
        <v>688</v>
      </c>
      <c r="B448" s="19">
        <v>6</v>
      </c>
      <c r="C448" s="31">
        <f>[4]TDSheet!AL70</f>
        <v>239.196</v>
      </c>
      <c r="D448" s="30"/>
      <c r="E448" s="30"/>
      <c r="F448" s="30"/>
      <c r="G448" s="30"/>
      <c r="H448" s="30"/>
      <c r="I448" s="30"/>
      <c r="J448" s="30"/>
      <c r="K448" s="30"/>
      <c r="L448" s="30"/>
      <c r="M448" s="30"/>
    </row>
    <row r="449" spans="1:13" x14ac:dyDescent="0.25">
      <c r="A449" s="9" t="s">
        <v>689</v>
      </c>
      <c r="B449" s="19">
        <v>1</v>
      </c>
      <c r="C449" s="31">
        <f>[4]TDSheet!AL71</f>
        <v>1517.556</v>
      </c>
      <c r="D449" s="30"/>
      <c r="E449" s="30"/>
      <c r="F449" s="30"/>
      <c r="G449" s="30"/>
      <c r="H449" s="30"/>
      <c r="I449" s="30"/>
      <c r="J449" s="30"/>
      <c r="K449" s="30"/>
      <c r="L449" s="30"/>
      <c r="M449" s="30"/>
    </row>
    <row r="450" spans="1:13" x14ac:dyDescent="0.25">
      <c r="A450" s="8" t="s">
        <v>690</v>
      </c>
      <c r="B450" s="19">
        <v>14</v>
      </c>
      <c r="C450" s="31">
        <f>[4]TDSheet!AL72</f>
        <v>90.167999999999992</v>
      </c>
      <c r="D450" s="30"/>
      <c r="E450" s="30"/>
      <c r="F450" s="30"/>
      <c r="G450" s="30"/>
      <c r="H450" s="30"/>
      <c r="I450" s="30"/>
      <c r="J450" s="30"/>
      <c r="K450" s="30"/>
      <c r="L450" s="30"/>
      <c r="M450" s="30"/>
    </row>
    <row r="451" spans="1:13" x14ac:dyDescent="0.25">
      <c r="A451" s="9" t="s">
        <v>691</v>
      </c>
      <c r="B451" s="19">
        <v>6</v>
      </c>
      <c r="C451" s="31">
        <f>[4]TDSheet!AL73</f>
        <v>180.94799999999998</v>
      </c>
      <c r="D451" s="30"/>
      <c r="E451" s="30"/>
      <c r="F451" s="30"/>
      <c r="G451" s="30"/>
      <c r="H451" s="30"/>
      <c r="I451" s="30"/>
      <c r="J451" s="30"/>
      <c r="K451" s="30"/>
      <c r="L451" s="30"/>
      <c r="M451" s="30"/>
    </row>
    <row r="452" spans="1:13" x14ac:dyDescent="0.25">
      <c r="A452" s="9" t="s">
        <v>692</v>
      </c>
      <c r="B452" s="19">
        <v>6</v>
      </c>
      <c r="C452" s="31">
        <f>[4]TDSheet!AL74</f>
        <v>239.196</v>
      </c>
      <c r="D452" s="30"/>
      <c r="E452" s="30"/>
      <c r="F452" s="30"/>
      <c r="G452" s="30"/>
      <c r="H452" s="30"/>
      <c r="I452" s="30"/>
      <c r="J452" s="30"/>
      <c r="K452" s="30"/>
      <c r="L452" s="30"/>
      <c r="M452" s="30"/>
    </row>
    <row r="453" spans="1:13" x14ac:dyDescent="0.25">
      <c r="A453" s="9" t="s">
        <v>693</v>
      </c>
      <c r="B453" s="19">
        <v>1</v>
      </c>
      <c r="C453" s="31">
        <f>[4]TDSheet!AL75</f>
        <v>1785.36</v>
      </c>
      <c r="D453" s="30"/>
      <c r="E453" s="30"/>
      <c r="F453" s="30"/>
      <c r="G453" s="30"/>
      <c r="H453" s="30"/>
      <c r="I453" s="30"/>
      <c r="J453" s="30"/>
      <c r="K453" s="30"/>
      <c r="L453" s="30"/>
      <c r="M453" s="30"/>
    </row>
    <row r="454" spans="1:13" x14ac:dyDescent="0.25">
      <c r="A454" s="8" t="s">
        <v>694</v>
      </c>
      <c r="B454" s="19">
        <v>14</v>
      </c>
      <c r="C454" s="31">
        <f>[4]TDSheet!AL76</f>
        <v>91.703999999999994</v>
      </c>
      <c r="D454" s="30"/>
      <c r="E454" s="30"/>
      <c r="F454" s="30"/>
      <c r="G454" s="30"/>
      <c r="H454" s="30"/>
      <c r="I454" s="30"/>
      <c r="J454" s="30"/>
      <c r="K454" s="30"/>
      <c r="L454" s="30"/>
      <c r="M454" s="30"/>
    </row>
    <row r="455" spans="1:13" x14ac:dyDescent="0.25">
      <c r="A455" s="9" t="s">
        <v>695</v>
      </c>
      <c r="B455" s="19">
        <v>6</v>
      </c>
      <c r="C455" s="31">
        <f>[4]TDSheet!AL77</f>
        <v>184.21199999999999</v>
      </c>
      <c r="D455" s="30"/>
      <c r="E455" s="30"/>
      <c r="F455" s="30"/>
      <c r="G455" s="30"/>
      <c r="H455" s="30"/>
      <c r="I455" s="30"/>
      <c r="J455" s="30"/>
      <c r="K455" s="30"/>
      <c r="L455" s="30"/>
      <c r="M455" s="30"/>
    </row>
    <row r="456" spans="1:13" x14ac:dyDescent="0.25">
      <c r="A456" s="8" t="s">
        <v>696</v>
      </c>
      <c r="B456" s="19">
        <v>6</v>
      </c>
      <c r="C456" s="31">
        <f>[4]TDSheet!AL78</f>
        <v>243.88800000000001</v>
      </c>
      <c r="D456" s="30"/>
      <c r="E456" s="30"/>
      <c r="F456" s="30"/>
      <c r="G456" s="30"/>
      <c r="H456" s="30"/>
      <c r="I456" s="30"/>
      <c r="J456" s="30"/>
      <c r="K456" s="30"/>
      <c r="L456" s="30"/>
      <c r="M456" s="30"/>
    </row>
    <row r="457" spans="1:13" x14ac:dyDescent="0.25">
      <c r="A457" s="9" t="s">
        <v>697</v>
      </c>
      <c r="B457" s="19">
        <v>1</v>
      </c>
      <c r="C457" s="31">
        <f>[4]TDSheet!AL79</f>
        <v>1517.556</v>
      </c>
      <c r="D457" s="30"/>
      <c r="E457" s="30"/>
      <c r="F457" s="30"/>
      <c r="G457" s="30"/>
      <c r="H457" s="30"/>
      <c r="I457" s="30"/>
      <c r="J457" s="30"/>
      <c r="K457" s="30"/>
      <c r="L457" s="30"/>
      <c r="M457" s="30"/>
    </row>
    <row r="458" spans="1:13" x14ac:dyDescent="0.25">
      <c r="A458" s="9" t="s">
        <v>698</v>
      </c>
      <c r="B458" s="19">
        <v>14</v>
      </c>
      <c r="C458" s="31">
        <f>[4]TDSheet!AL80</f>
        <v>90.167999999999992</v>
      </c>
      <c r="D458" s="30"/>
      <c r="E458" s="30"/>
      <c r="F458" s="30"/>
      <c r="G458" s="30"/>
      <c r="H458" s="30"/>
      <c r="I458" s="30"/>
      <c r="J458" s="30"/>
      <c r="K458" s="30"/>
      <c r="L458" s="30"/>
      <c r="M458" s="30"/>
    </row>
    <row r="459" spans="1:13" x14ac:dyDescent="0.25">
      <c r="A459" s="9" t="s">
        <v>699</v>
      </c>
      <c r="B459" s="19">
        <v>6</v>
      </c>
      <c r="C459" s="31">
        <f>[4]TDSheet!AL81</f>
        <v>180.94799999999998</v>
      </c>
      <c r="D459" s="30"/>
      <c r="E459" s="30"/>
      <c r="F459" s="30"/>
      <c r="G459" s="30"/>
      <c r="H459" s="30"/>
      <c r="I459" s="30"/>
      <c r="J459" s="30"/>
      <c r="K459" s="30"/>
      <c r="L459" s="30"/>
      <c r="M459" s="30"/>
    </row>
    <row r="460" spans="1:13" x14ac:dyDescent="0.25">
      <c r="A460" s="8" t="s">
        <v>700</v>
      </c>
      <c r="B460" s="19">
        <v>6</v>
      </c>
      <c r="C460" s="31">
        <f>[4]TDSheet!AL82</f>
        <v>239.196</v>
      </c>
      <c r="D460" s="30"/>
      <c r="E460" s="30"/>
      <c r="F460" s="30"/>
      <c r="G460" s="30"/>
      <c r="H460" s="30"/>
      <c r="I460" s="30"/>
      <c r="J460" s="30"/>
      <c r="K460" s="30"/>
      <c r="L460" s="30"/>
      <c r="M460" s="30"/>
    </row>
    <row r="461" spans="1:13" x14ac:dyDescent="0.25">
      <c r="A461" s="9" t="s">
        <v>701</v>
      </c>
      <c r="B461" s="19">
        <v>1</v>
      </c>
      <c r="C461" s="31">
        <f>[4]TDSheet!AL83</f>
        <v>1517.556</v>
      </c>
      <c r="D461" s="30"/>
      <c r="E461" s="30"/>
      <c r="F461" s="30"/>
      <c r="G461" s="30"/>
      <c r="H461" s="30"/>
      <c r="I461" s="30"/>
      <c r="J461" s="30"/>
      <c r="K461" s="30"/>
      <c r="L461" s="30"/>
      <c r="M461" s="30"/>
    </row>
    <row r="462" spans="1:13" x14ac:dyDescent="0.25">
      <c r="A462" s="8" t="s">
        <v>702</v>
      </c>
      <c r="B462" s="19">
        <v>14</v>
      </c>
      <c r="C462" s="31">
        <f>[4]TDSheet!AL84</f>
        <v>90.167999999999992</v>
      </c>
      <c r="D462" s="30"/>
      <c r="E462" s="30"/>
      <c r="F462" s="30"/>
      <c r="G462" s="30"/>
      <c r="H462" s="30"/>
      <c r="I462" s="30"/>
      <c r="J462" s="30"/>
      <c r="K462" s="30"/>
      <c r="L462" s="30"/>
      <c r="M462" s="30"/>
    </row>
    <row r="463" spans="1:13" x14ac:dyDescent="0.25">
      <c r="A463" s="9" t="s">
        <v>703</v>
      </c>
      <c r="B463" s="19">
        <v>6</v>
      </c>
      <c r="C463" s="31">
        <f>[4]TDSheet!AL85</f>
        <v>180.94799999999998</v>
      </c>
      <c r="D463" s="30"/>
      <c r="E463" s="30"/>
      <c r="F463" s="30"/>
      <c r="G463" s="30"/>
      <c r="H463" s="30"/>
      <c r="I463" s="30"/>
      <c r="J463" s="30"/>
      <c r="K463" s="30"/>
      <c r="L463" s="30"/>
      <c r="M463" s="30"/>
    </row>
    <row r="464" spans="1:13" x14ac:dyDescent="0.25">
      <c r="A464" s="9" t="s">
        <v>704</v>
      </c>
      <c r="B464" s="19">
        <v>14</v>
      </c>
      <c r="C464" s="31">
        <f>[4]TDSheet!AL86</f>
        <v>90.167999999999992</v>
      </c>
      <c r="D464" s="30"/>
      <c r="E464" s="30"/>
      <c r="F464" s="30"/>
      <c r="G464" s="30"/>
      <c r="H464" s="30"/>
      <c r="I464" s="30"/>
      <c r="J464" s="30"/>
      <c r="K464" s="30"/>
      <c r="L464" s="30"/>
      <c r="M464" s="30"/>
    </row>
    <row r="465" spans="1:13" x14ac:dyDescent="0.25">
      <c r="A465" s="9" t="s">
        <v>705</v>
      </c>
      <c r="B465" s="19">
        <v>6</v>
      </c>
      <c r="C465" s="31">
        <f>[4]TDSheet!AL87</f>
        <v>180.94799999999998</v>
      </c>
      <c r="D465" s="30"/>
      <c r="E465" s="30"/>
      <c r="F465" s="30"/>
      <c r="G465" s="30"/>
      <c r="H465" s="30"/>
      <c r="I465" s="30"/>
      <c r="J465" s="30"/>
      <c r="K465" s="30"/>
      <c r="L465" s="30"/>
      <c r="M465" s="30"/>
    </row>
    <row r="466" spans="1:13" x14ac:dyDescent="0.25">
      <c r="A466" s="8" t="s">
        <v>706</v>
      </c>
      <c r="B466" s="19">
        <v>6</v>
      </c>
      <c r="C466" s="31">
        <f>[4]TDSheet!AL88</f>
        <v>239.196</v>
      </c>
      <c r="D466" s="30"/>
      <c r="E466" s="30"/>
      <c r="F466" s="30"/>
      <c r="G466" s="30"/>
      <c r="H466" s="30"/>
      <c r="I466" s="30"/>
      <c r="J466" s="30"/>
      <c r="K466" s="30"/>
      <c r="L466" s="30"/>
      <c r="M466" s="30"/>
    </row>
    <row r="467" spans="1:13" x14ac:dyDescent="0.25">
      <c r="A467" s="9" t="s">
        <v>707</v>
      </c>
      <c r="B467" s="19">
        <v>1</v>
      </c>
      <c r="C467" s="31">
        <f>[4]TDSheet!AL89</f>
        <v>1517.556</v>
      </c>
      <c r="D467" s="30"/>
      <c r="E467" s="30"/>
      <c r="F467" s="30"/>
      <c r="G467" s="30"/>
      <c r="H467" s="30"/>
      <c r="I467" s="30"/>
      <c r="J467" s="30"/>
      <c r="K467" s="30"/>
      <c r="L467" s="30"/>
      <c r="M467" s="30"/>
    </row>
    <row r="468" spans="1:13" x14ac:dyDescent="0.25">
      <c r="A468" s="8" t="s">
        <v>708</v>
      </c>
      <c r="B468" s="19">
        <v>14</v>
      </c>
      <c r="C468" s="31">
        <f>[4]TDSheet!AL90</f>
        <v>91.703999999999994</v>
      </c>
      <c r="D468" s="30"/>
      <c r="E468" s="30"/>
      <c r="F468" s="30"/>
      <c r="G468" s="30"/>
      <c r="H468" s="30"/>
      <c r="I468" s="30"/>
      <c r="J468" s="30"/>
      <c r="K468" s="30"/>
      <c r="L468" s="30"/>
      <c r="M468" s="30"/>
    </row>
    <row r="469" spans="1:13" x14ac:dyDescent="0.25">
      <c r="A469" s="9" t="s">
        <v>709</v>
      </c>
      <c r="B469" s="19">
        <v>6</v>
      </c>
      <c r="C469" s="31">
        <f>[4]TDSheet!AL91</f>
        <v>184.21199999999999</v>
      </c>
      <c r="D469" s="30"/>
      <c r="E469" s="30"/>
      <c r="F469" s="30"/>
      <c r="G469" s="30"/>
      <c r="H469" s="30"/>
      <c r="I469" s="30"/>
      <c r="J469" s="30"/>
      <c r="K469" s="30"/>
      <c r="L469" s="30"/>
      <c r="M469" s="30"/>
    </row>
    <row r="470" spans="1:13" x14ac:dyDescent="0.25">
      <c r="A470" s="9" t="s">
        <v>710</v>
      </c>
      <c r="B470" s="19">
        <v>6</v>
      </c>
      <c r="C470" s="31">
        <f>[4]TDSheet!AL92</f>
        <v>243.88800000000001</v>
      </c>
      <c r="D470" s="30"/>
      <c r="E470" s="30"/>
      <c r="F470" s="30"/>
      <c r="G470" s="30"/>
      <c r="H470" s="30"/>
      <c r="I470" s="30"/>
      <c r="J470" s="30"/>
      <c r="K470" s="30"/>
      <c r="L470" s="30"/>
      <c r="M470" s="30"/>
    </row>
    <row r="471" spans="1:13" x14ac:dyDescent="0.25">
      <c r="A471" s="9" t="s">
        <v>711</v>
      </c>
      <c r="B471" s="19">
        <v>1</v>
      </c>
      <c r="C471" s="31">
        <f>[4]TDSheet!AL93</f>
        <v>1517.556</v>
      </c>
      <c r="D471" s="30"/>
      <c r="E471" s="30"/>
      <c r="F471" s="30"/>
      <c r="G471" s="30"/>
      <c r="H471" s="30"/>
      <c r="I471" s="30"/>
      <c r="J471" s="30"/>
      <c r="K471" s="30"/>
      <c r="L471" s="30"/>
      <c r="M471" s="30"/>
    </row>
    <row r="472" spans="1:13" x14ac:dyDescent="0.25">
      <c r="A472" s="8" t="s">
        <v>712</v>
      </c>
      <c r="B472" s="19">
        <v>14</v>
      </c>
      <c r="C472" s="31">
        <f>[4]TDSheet!AL94</f>
        <v>90.167999999999992</v>
      </c>
      <c r="D472" s="30"/>
      <c r="E472" s="30"/>
      <c r="F472" s="30"/>
      <c r="G472" s="30"/>
      <c r="H472" s="30"/>
      <c r="I472" s="30"/>
      <c r="J472" s="30"/>
      <c r="K472" s="30"/>
      <c r="L472" s="30"/>
      <c r="M472" s="30"/>
    </row>
    <row r="473" spans="1:13" x14ac:dyDescent="0.25">
      <c r="A473" s="9" t="s">
        <v>713</v>
      </c>
      <c r="B473" s="19">
        <v>6</v>
      </c>
      <c r="C473" s="31">
        <f>[4]TDSheet!AL95</f>
        <v>180.94799999999998</v>
      </c>
      <c r="D473" s="30"/>
      <c r="E473" s="30"/>
      <c r="F473" s="30"/>
      <c r="G473" s="30"/>
      <c r="H473" s="30"/>
      <c r="I473" s="30"/>
      <c r="J473" s="30"/>
      <c r="K473" s="30"/>
      <c r="L473" s="30"/>
      <c r="M473" s="30"/>
    </row>
    <row r="474" spans="1:13" x14ac:dyDescent="0.25">
      <c r="A474" s="8" t="s">
        <v>714</v>
      </c>
      <c r="B474" s="19">
        <v>14</v>
      </c>
      <c r="C474" s="31">
        <f>[4]TDSheet!AL96</f>
        <v>99.347999999999999</v>
      </c>
      <c r="D474" s="30"/>
      <c r="E474" s="30"/>
      <c r="F474" s="30"/>
      <c r="G474" s="30"/>
      <c r="H474" s="30"/>
      <c r="I474" s="30"/>
      <c r="J474" s="30"/>
      <c r="K474" s="30"/>
      <c r="L474" s="30"/>
      <c r="M474" s="30"/>
    </row>
    <row r="475" spans="1:13" x14ac:dyDescent="0.25">
      <c r="A475" s="9" t="s">
        <v>715</v>
      </c>
      <c r="B475" s="19">
        <v>6</v>
      </c>
      <c r="C475" s="31">
        <f>[4]TDSheet!AL97</f>
        <v>191.05199999999999</v>
      </c>
      <c r="D475" s="30"/>
      <c r="E475" s="30"/>
      <c r="F475" s="30"/>
      <c r="G475" s="30"/>
      <c r="H475" s="30"/>
      <c r="I475" s="30"/>
      <c r="J475" s="30"/>
      <c r="K475" s="30"/>
      <c r="L475" s="30"/>
      <c r="M475" s="30"/>
    </row>
    <row r="476" spans="1:13" x14ac:dyDescent="0.25">
      <c r="A476" s="9" t="s">
        <v>716</v>
      </c>
      <c r="B476" s="19">
        <v>6</v>
      </c>
      <c r="C476" s="31">
        <f>[4]TDSheet!AL98</f>
        <v>264.69600000000003</v>
      </c>
      <c r="D476" s="30"/>
      <c r="E476" s="30"/>
      <c r="F476" s="30"/>
      <c r="G476" s="30"/>
      <c r="H476" s="30"/>
      <c r="I476" s="30"/>
      <c r="J476" s="30"/>
      <c r="K476" s="30"/>
      <c r="L476" s="30"/>
      <c r="M476" s="30"/>
    </row>
    <row r="477" spans="1:13" x14ac:dyDescent="0.25">
      <c r="A477" s="9" t="s">
        <v>717</v>
      </c>
      <c r="B477" s="19">
        <v>1</v>
      </c>
      <c r="C477" s="31">
        <f>[4]TDSheet!AL99</f>
        <v>1821.1079999999999</v>
      </c>
      <c r="D477" s="30"/>
      <c r="E477" s="30"/>
      <c r="F477" s="30"/>
      <c r="G477" s="30"/>
      <c r="H477" s="30"/>
      <c r="I477" s="30"/>
      <c r="J477" s="30"/>
      <c r="K477" s="30"/>
      <c r="L477" s="30"/>
      <c r="M477" s="30"/>
    </row>
    <row r="478" spans="1:13" x14ac:dyDescent="0.25">
      <c r="A478" s="8" t="s">
        <v>718</v>
      </c>
      <c r="B478" s="19">
        <v>14</v>
      </c>
      <c r="C478" s="31">
        <f>[4]TDSheet!AL100</f>
        <v>99.347999999999999</v>
      </c>
      <c r="D478" s="30"/>
      <c r="E478" s="30"/>
      <c r="F478" s="30"/>
      <c r="G478" s="30"/>
      <c r="H478" s="30"/>
      <c r="I478" s="30"/>
      <c r="J478" s="30"/>
      <c r="K478" s="30"/>
      <c r="L478" s="30"/>
      <c r="M478" s="30"/>
    </row>
    <row r="479" spans="1:13" x14ac:dyDescent="0.25">
      <c r="A479" s="9" t="s">
        <v>719</v>
      </c>
      <c r="B479" s="19">
        <v>6</v>
      </c>
      <c r="C479" s="31">
        <f>[4]TDSheet!AL101</f>
        <v>191.05199999999999</v>
      </c>
      <c r="D479" s="30"/>
      <c r="E479" s="30"/>
      <c r="F479" s="30"/>
      <c r="G479" s="30"/>
      <c r="H479" s="30"/>
      <c r="I479" s="30"/>
      <c r="J479" s="30"/>
      <c r="K479" s="30"/>
      <c r="L479" s="30"/>
      <c r="M479" s="30"/>
    </row>
    <row r="480" spans="1:13" x14ac:dyDescent="0.25">
      <c r="A480" s="8" t="s">
        <v>720</v>
      </c>
      <c r="B480" s="19">
        <v>6</v>
      </c>
      <c r="C480" s="31">
        <f>[4]TDSheet!AL102</f>
        <v>264.69600000000003</v>
      </c>
      <c r="D480" s="30"/>
      <c r="E480" s="30"/>
      <c r="F480" s="30"/>
      <c r="G480" s="30"/>
      <c r="H480" s="30"/>
      <c r="I480" s="30"/>
      <c r="J480" s="30"/>
      <c r="K480" s="30"/>
      <c r="L480" s="30"/>
      <c r="M480" s="30"/>
    </row>
    <row r="481" spans="1:13" x14ac:dyDescent="0.25">
      <c r="A481" s="9" t="s">
        <v>721</v>
      </c>
      <c r="B481" s="19">
        <v>1</v>
      </c>
      <c r="C481" s="31">
        <f>[4]TDSheet!AL103</f>
        <v>1821.1079999999999</v>
      </c>
      <c r="D481" s="30"/>
      <c r="E481" s="30"/>
      <c r="F481" s="30"/>
      <c r="G481" s="30"/>
      <c r="H481" s="30"/>
      <c r="I481" s="30"/>
      <c r="J481" s="30"/>
      <c r="K481" s="30"/>
      <c r="L481" s="30"/>
      <c r="M481" s="30"/>
    </row>
    <row r="482" spans="1:13" x14ac:dyDescent="0.25">
      <c r="A482" s="9" t="s">
        <v>722</v>
      </c>
      <c r="B482" s="19">
        <v>14</v>
      </c>
      <c r="C482" s="31">
        <f>[4]TDSheet!AL104</f>
        <v>90.167999999999992</v>
      </c>
      <c r="D482" s="30"/>
      <c r="E482" s="30"/>
      <c r="F482" s="30"/>
      <c r="G482" s="30"/>
      <c r="H482" s="30"/>
      <c r="I482" s="30"/>
      <c r="J482" s="30"/>
      <c r="K482" s="30"/>
      <c r="L482" s="30"/>
      <c r="M482" s="30"/>
    </row>
    <row r="483" spans="1:13" x14ac:dyDescent="0.25">
      <c r="A483" s="9" t="s">
        <v>723</v>
      </c>
      <c r="B483" s="19">
        <v>6</v>
      </c>
      <c r="C483" s="31">
        <f>[4]TDSheet!AL105</f>
        <v>180.94799999999998</v>
      </c>
      <c r="D483" s="30"/>
      <c r="E483" s="30"/>
      <c r="F483" s="30"/>
      <c r="G483" s="30"/>
      <c r="H483" s="30"/>
      <c r="I483" s="30"/>
      <c r="J483" s="30"/>
      <c r="K483" s="30"/>
      <c r="L483" s="30"/>
      <c r="M483" s="30"/>
    </row>
    <row r="484" spans="1:13" x14ac:dyDescent="0.25">
      <c r="A484" s="8" t="s">
        <v>724</v>
      </c>
      <c r="B484" s="19">
        <v>6</v>
      </c>
      <c r="C484" s="31">
        <f>[4]TDSheet!AL106</f>
        <v>239.196</v>
      </c>
      <c r="D484" s="30"/>
      <c r="E484" s="30"/>
      <c r="F484" s="30"/>
      <c r="G484" s="30"/>
      <c r="H484" s="30"/>
      <c r="I484" s="30"/>
      <c r="J484" s="30"/>
      <c r="K484" s="30"/>
      <c r="L484" s="30"/>
      <c r="M484" s="30"/>
    </row>
    <row r="485" spans="1:13" x14ac:dyDescent="0.25">
      <c r="A485" s="9" t="s">
        <v>725</v>
      </c>
      <c r="B485" s="19">
        <v>1</v>
      </c>
      <c r="C485" s="31">
        <f>[4]TDSheet!AL107</f>
        <v>1517.556</v>
      </c>
      <c r="D485" s="30"/>
      <c r="E485" s="30"/>
      <c r="F485" s="30"/>
      <c r="G485" s="30"/>
      <c r="H485" s="30"/>
      <c r="I485" s="30"/>
      <c r="J485" s="30"/>
      <c r="K485" s="30"/>
      <c r="L485" s="30"/>
      <c r="M485" s="30"/>
    </row>
    <row r="486" spans="1:13" x14ac:dyDescent="0.25">
      <c r="A486" s="8" t="s">
        <v>726</v>
      </c>
      <c r="B486" s="19">
        <v>14</v>
      </c>
      <c r="C486" s="31">
        <f>[4]TDSheet!AL108</f>
        <v>90.167999999999992</v>
      </c>
      <c r="D486" s="30"/>
      <c r="E486" s="30"/>
      <c r="F486" s="30"/>
      <c r="G486" s="30"/>
      <c r="H486" s="30"/>
      <c r="I486" s="30"/>
      <c r="J486" s="30"/>
      <c r="K486" s="30"/>
      <c r="L486" s="30"/>
      <c r="M486" s="30"/>
    </row>
    <row r="487" spans="1:13" x14ac:dyDescent="0.25">
      <c r="A487" s="9" t="s">
        <v>727</v>
      </c>
      <c r="B487" s="19">
        <v>6</v>
      </c>
      <c r="C487" s="31">
        <f>[4]TDSheet!AL109</f>
        <v>180.94799999999998</v>
      </c>
      <c r="D487" s="30"/>
      <c r="E487" s="30"/>
      <c r="F487" s="30"/>
      <c r="G487" s="30"/>
      <c r="H487" s="30"/>
      <c r="I487" s="30"/>
      <c r="J487" s="30"/>
      <c r="K487" s="30"/>
      <c r="L487" s="30"/>
      <c r="M487" s="30"/>
    </row>
    <row r="488" spans="1:13" x14ac:dyDescent="0.25">
      <c r="A488" s="9" t="s">
        <v>728</v>
      </c>
      <c r="B488" s="19">
        <v>6</v>
      </c>
      <c r="C488" s="31">
        <f>[4]TDSheet!AL110</f>
        <v>239.196</v>
      </c>
      <c r="D488" s="30"/>
      <c r="E488" s="30"/>
      <c r="F488" s="30"/>
      <c r="G488" s="30"/>
      <c r="H488" s="30"/>
      <c r="I488" s="30"/>
      <c r="J488" s="30"/>
      <c r="K488" s="30"/>
      <c r="L488" s="30"/>
      <c r="M488" s="30"/>
    </row>
    <row r="489" spans="1:13" x14ac:dyDescent="0.25">
      <c r="A489" s="9" t="s">
        <v>729</v>
      </c>
      <c r="B489" s="19">
        <v>1</v>
      </c>
      <c r="C489" s="31">
        <f>[4]TDSheet!AL111</f>
        <v>1517.556</v>
      </c>
      <c r="D489" s="30"/>
      <c r="E489" s="30"/>
      <c r="F489" s="30"/>
      <c r="G489" s="30"/>
      <c r="H489" s="30"/>
      <c r="I489" s="30"/>
      <c r="J489" s="30"/>
      <c r="K489" s="30"/>
      <c r="L489" s="30"/>
      <c r="M489" s="30"/>
    </row>
    <row r="490" spans="1:13" x14ac:dyDescent="0.25">
      <c r="A490" s="8" t="s">
        <v>730</v>
      </c>
      <c r="B490" s="19">
        <v>14</v>
      </c>
      <c r="C490" s="31">
        <f>[4]TDSheet!AL112</f>
        <v>90.167999999999992</v>
      </c>
      <c r="D490" s="30"/>
      <c r="E490" s="30"/>
      <c r="F490" s="30"/>
      <c r="G490" s="30"/>
      <c r="H490" s="30"/>
      <c r="I490" s="30"/>
      <c r="J490" s="30"/>
      <c r="K490" s="30"/>
      <c r="L490" s="30"/>
      <c r="M490" s="30"/>
    </row>
    <row r="491" spans="1:13" x14ac:dyDescent="0.25">
      <c r="A491" s="9" t="s">
        <v>731</v>
      </c>
      <c r="B491" s="19">
        <v>6</v>
      </c>
      <c r="C491" s="31">
        <f>[4]TDSheet!AL113</f>
        <v>180.94799999999998</v>
      </c>
      <c r="D491" s="30"/>
      <c r="E491" s="30"/>
      <c r="F491" s="30"/>
      <c r="G491" s="30"/>
      <c r="H491" s="30"/>
      <c r="I491" s="30"/>
      <c r="J491" s="30"/>
      <c r="K491" s="30"/>
      <c r="L491" s="30"/>
      <c r="M491" s="30"/>
    </row>
    <row r="492" spans="1:13" x14ac:dyDescent="0.25">
      <c r="A492" s="8" t="s">
        <v>732</v>
      </c>
      <c r="B492" s="19">
        <v>6</v>
      </c>
      <c r="C492" s="31">
        <f>[4]TDSheet!AL114</f>
        <v>239.196</v>
      </c>
      <c r="D492" s="30"/>
      <c r="E492" s="30"/>
      <c r="F492" s="30"/>
      <c r="G492" s="30"/>
      <c r="H492" s="30"/>
      <c r="I492" s="30"/>
      <c r="J492" s="30"/>
      <c r="K492" s="30"/>
      <c r="L492" s="30"/>
      <c r="M492" s="30"/>
    </row>
    <row r="493" spans="1:13" x14ac:dyDescent="0.25">
      <c r="A493" s="9" t="s">
        <v>733</v>
      </c>
      <c r="B493" s="19">
        <v>1</v>
      </c>
      <c r="C493" s="31">
        <f>[4]TDSheet!AL115</f>
        <v>1517.556</v>
      </c>
      <c r="D493" s="30"/>
      <c r="E493" s="30"/>
      <c r="F493" s="30"/>
      <c r="G493" s="30"/>
      <c r="H493" s="30"/>
      <c r="I493" s="30"/>
      <c r="J493" s="30"/>
      <c r="K493" s="30"/>
      <c r="L493" s="30"/>
      <c r="M493" s="30"/>
    </row>
    <row r="494" spans="1:13" x14ac:dyDescent="0.25">
      <c r="A494" s="9" t="s">
        <v>734</v>
      </c>
      <c r="B494" s="19">
        <v>14</v>
      </c>
      <c r="C494" s="31">
        <f>[4]TDSheet!AL116</f>
        <v>88.128</v>
      </c>
      <c r="D494" s="30"/>
      <c r="E494" s="30"/>
      <c r="F494" s="30"/>
      <c r="G494" s="30"/>
      <c r="H494" s="30"/>
      <c r="I494" s="30"/>
      <c r="J494" s="30"/>
      <c r="K494" s="30"/>
      <c r="L494" s="30"/>
      <c r="M494" s="30"/>
    </row>
    <row r="495" spans="1:13" x14ac:dyDescent="0.25">
      <c r="A495" s="9" t="s">
        <v>735</v>
      </c>
      <c r="B495" s="19">
        <v>6</v>
      </c>
      <c r="C495" s="31">
        <f>[4]TDSheet!AL117</f>
        <v>176.46</v>
      </c>
      <c r="D495" s="30"/>
      <c r="E495" s="30"/>
      <c r="F495" s="30"/>
      <c r="G495" s="30"/>
      <c r="H495" s="30"/>
      <c r="I495" s="30"/>
      <c r="J495" s="30"/>
      <c r="K495" s="30"/>
      <c r="L495" s="30"/>
      <c r="M495" s="30"/>
    </row>
    <row r="496" spans="1:13" x14ac:dyDescent="0.25">
      <c r="A496" s="8" t="s">
        <v>736</v>
      </c>
      <c r="B496" s="19">
        <v>6</v>
      </c>
      <c r="C496" s="31">
        <f>[4]TDSheet!AL118</f>
        <v>233.172</v>
      </c>
      <c r="D496" s="30"/>
      <c r="E496" s="30"/>
      <c r="F496" s="30"/>
      <c r="G496" s="30"/>
      <c r="H496" s="30"/>
      <c r="I496" s="30"/>
      <c r="J496" s="30"/>
      <c r="K496" s="30"/>
      <c r="L496" s="30"/>
      <c r="M496" s="30"/>
    </row>
    <row r="497" spans="1:13" x14ac:dyDescent="0.25">
      <c r="A497" s="9" t="s">
        <v>737</v>
      </c>
      <c r="B497" s="19">
        <v>1</v>
      </c>
      <c r="C497" s="31">
        <f>[4]TDSheet!AL119</f>
        <v>1456.8719999999998</v>
      </c>
      <c r="D497" s="30"/>
      <c r="E497" s="30"/>
      <c r="F497" s="30"/>
      <c r="G497" s="30"/>
      <c r="H497" s="30"/>
      <c r="I497" s="30"/>
      <c r="J497" s="30"/>
      <c r="K497" s="30"/>
      <c r="L497" s="30"/>
      <c r="M497" s="30"/>
    </row>
    <row r="498" spans="1:13" x14ac:dyDescent="0.25">
      <c r="A498" s="14" t="s">
        <v>54</v>
      </c>
      <c r="B498" s="16"/>
      <c r="C498" s="31"/>
      <c r="D498" s="30"/>
      <c r="E498" s="30"/>
      <c r="F498" s="30"/>
      <c r="G498" s="30"/>
      <c r="H498" s="30"/>
      <c r="I498" s="30"/>
      <c r="J498" s="30"/>
      <c r="K498" s="30"/>
      <c r="L498" s="30"/>
      <c r="M498" s="30"/>
    </row>
    <row r="499" spans="1:13" x14ac:dyDescent="0.25">
      <c r="A499" s="10" t="s">
        <v>55</v>
      </c>
      <c r="B499" s="16"/>
      <c r="C499" s="31">
        <f>[2]Лист1!B300</f>
        <v>64.043999999999997</v>
      </c>
      <c r="D499" s="30"/>
      <c r="E499" s="30"/>
      <c r="F499" s="30"/>
      <c r="G499" s="30"/>
      <c r="H499" s="30"/>
      <c r="I499" s="30"/>
      <c r="J499" s="30"/>
      <c r="K499" s="30"/>
      <c r="L499" s="30"/>
      <c r="M499" s="30"/>
    </row>
    <row r="500" spans="1:13" x14ac:dyDescent="0.25">
      <c r="A500" s="10" t="s">
        <v>56</v>
      </c>
      <c r="B500" s="16"/>
      <c r="C500" s="31">
        <f>[2]Лист1!B301</f>
        <v>134.67599999999999</v>
      </c>
      <c r="D500" s="30"/>
      <c r="E500" s="30"/>
      <c r="F500" s="30"/>
      <c r="G500" s="30"/>
      <c r="H500" s="30"/>
      <c r="I500" s="30"/>
      <c r="J500" s="30"/>
      <c r="K500" s="30"/>
      <c r="L500" s="30"/>
      <c r="M500" s="30"/>
    </row>
    <row r="501" spans="1:13" x14ac:dyDescent="0.25">
      <c r="A501" s="10" t="s">
        <v>57</v>
      </c>
      <c r="B501" s="16"/>
      <c r="C501" s="31">
        <f>[2]Лист1!B302</f>
        <v>272.48399999999998</v>
      </c>
      <c r="D501" s="30"/>
      <c r="E501" s="30"/>
      <c r="F501" s="30"/>
      <c r="G501" s="30"/>
      <c r="H501" s="30"/>
      <c r="I501" s="30"/>
      <c r="J501" s="30"/>
      <c r="K501" s="30"/>
      <c r="L501" s="30"/>
      <c r="M501" s="30"/>
    </row>
    <row r="502" spans="1:13" x14ac:dyDescent="0.25">
      <c r="A502" s="10" t="s">
        <v>58</v>
      </c>
      <c r="B502" s="16"/>
      <c r="C502" s="31">
        <f>[2]Лист1!B303</f>
        <v>530.60400000000004</v>
      </c>
      <c r="D502" s="30"/>
      <c r="E502" s="30"/>
      <c r="F502" s="30"/>
      <c r="G502" s="30"/>
      <c r="H502" s="30"/>
      <c r="I502" s="30"/>
      <c r="J502" s="30"/>
      <c r="K502" s="30"/>
      <c r="L502" s="30"/>
      <c r="M502" s="30"/>
    </row>
    <row r="503" spans="1:13" x14ac:dyDescent="0.25">
      <c r="A503" s="10" t="s">
        <v>59</v>
      </c>
      <c r="B503" s="16"/>
      <c r="C503" s="31">
        <f>[2]Лист1!B304</f>
        <v>59.508000000000003</v>
      </c>
      <c r="D503" s="30"/>
      <c r="E503" s="30"/>
      <c r="F503" s="30"/>
      <c r="G503" s="30"/>
      <c r="H503" s="30"/>
      <c r="I503" s="30"/>
      <c r="J503" s="30"/>
      <c r="K503" s="30"/>
      <c r="L503" s="30"/>
      <c r="M503" s="30"/>
    </row>
    <row r="504" spans="1:13" x14ac:dyDescent="0.25">
      <c r="A504" s="10" t="s">
        <v>60</v>
      </c>
      <c r="B504" s="16"/>
      <c r="C504" s="31">
        <f>[2]Лист1!B305</f>
        <v>133.70400000000001</v>
      </c>
      <c r="D504" s="30"/>
      <c r="E504" s="30"/>
      <c r="F504" s="30"/>
      <c r="G504" s="30"/>
      <c r="H504" s="30"/>
      <c r="I504" s="30"/>
      <c r="J504" s="30"/>
      <c r="K504" s="30"/>
      <c r="L504" s="30"/>
      <c r="M504" s="30"/>
    </row>
    <row r="505" spans="1:13" x14ac:dyDescent="0.25">
      <c r="A505" s="10" t="s">
        <v>61</v>
      </c>
      <c r="B505" s="16"/>
      <c r="C505" s="31">
        <f>[2]Лист1!B306</f>
        <v>98.82</v>
      </c>
      <c r="D505" s="30"/>
      <c r="E505" s="30"/>
      <c r="F505" s="30"/>
      <c r="G505" s="30"/>
      <c r="H505" s="30"/>
      <c r="I505" s="30"/>
      <c r="J505" s="30"/>
      <c r="K505" s="30"/>
      <c r="L505" s="30"/>
      <c r="M505" s="30"/>
    </row>
    <row r="506" spans="1:13" x14ac:dyDescent="0.25">
      <c r="A506" s="10" t="s">
        <v>62</v>
      </c>
      <c r="B506" s="16"/>
      <c r="C506" s="31">
        <f>[2]Лист1!B307</f>
        <v>186.83999999999997</v>
      </c>
      <c r="D506" s="30"/>
      <c r="E506" s="30"/>
      <c r="F506" s="30"/>
      <c r="G506" s="30"/>
      <c r="H506" s="30"/>
      <c r="I506" s="30"/>
      <c r="J506" s="30"/>
      <c r="K506" s="30"/>
      <c r="L506" s="30"/>
      <c r="M506" s="30"/>
    </row>
    <row r="507" spans="1:13" x14ac:dyDescent="0.25">
      <c r="A507" s="10" t="s">
        <v>63</v>
      </c>
      <c r="B507" s="16"/>
      <c r="C507" s="31">
        <f>[2]Лист1!B308</f>
        <v>410.83199999999999</v>
      </c>
      <c r="D507" s="30"/>
      <c r="E507" s="30"/>
      <c r="F507" s="30"/>
      <c r="G507" s="30"/>
      <c r="H507" s="30"/>
      <c r="I507" s="30"/>
      <c r="J507" s="30"/>
      <c r="K507" s="30"/>
      <c r="L507" s="30"/>
      <c r="M507" s="30"/>
    </row>
    <row r="508" spans="1:13" x14ac:dyDescent="0.25">
      <c r="A508" s="10" t="s">
        <v>64</v>
      </c>
      <c r="B508" s="16"/>
      <c r="C508" s="31">
        <f>[2]Лист1!B309</f>
        <v>786.24</v>
      </c>
      <c r="D508" s="30"/>
      <c r="E508" s="30"/>
      <c r="F508" s="30"/>
      <c r="G508" s="30"/>
      <c r="H508" s="30"/>
      <c r="I508" s="30"/>
      <c r="J508" s="30"/>
      <c r="K508" s="30"/>
      <c r="L508" s="30"/>
      <c r="M508" s="30"/>
    </row>
    <row r="509" spans="1:13" x14ac:dyDescent="0.25">
      <c r="A509" s="10" t="s">
        <v>65</v>
      </c>
      <c r="B509" s="16"/>
      <c r="C509" s="31">
        <f>[2]Лист1!B310</f>
        <v>131.11199999999999</v>
      </c>
      <c r="D509" s="30"/>
      <c r="E509" s="30"/>
      <c r="F509" s="30"/>
      <c r="G509" s="30"/>
      <c r="H509" s="30"/>
      <c r="I509" s="30"/>
      <c r="J509" s="30"/>
      <c r="K509" s="30"/>
      <c r="L509" s="30"/>
      <c r="M509" s="30"/>
    </row>
    <row r="510" spans="1:13" x14ac:dyDescent="0.25">
      <c r="A510" s="10" t="s">
        <v>66</v>
      </c>
      <c r="B510" s="16"/>
      <c r="C510" s="31">
        <f>[2]Лист1!B311</f>
        <v>249.48</v>
      </c>
      <c r="D510" s="30"/>
      <c r="E510" s="30"/>
      <c r="F510" s="30"/>
      <c r="G510" s="30"/>
      <c r="H510" s="30"/>
      <c r="I510" s="30"/>
      <c r="J510" s="30"/>
      <c r="K510" s="30"/>
      <c r="L510" s="30"/>
      <c r="M510" s="30"/>
    </row>
    <row r="511" spans="1:13" x14ac:dyDescent="0.25">
      <c r="A511" s="10" t="s">
        <v>67</v>
      </c>
      <c r="B511" s="16"/>
      <c r="C511" s="31">
        <f>[2]Лист1!B312</f>
        <v>548.1</v>
      </c>
      <c r="D511" s="30"/>
      <c r="E511" s="30"/>
      <c r="F511" s="30"/>
      <c r="G511" s="30"/>
      <c r="H511" s="30"/>
      <c r="I511" s="30"/>
      <c r="J511" s="30"/>
      <c r="K511" s="30"/>
      <c r="L511" s="30"/>
      <c r="M511" s="30"/>
    </row>
    <row r="512" spans="1:13" x14ac:dyDescent="0.25">
      <c r="A512" s="10" t="s">
        <v>68</v>
      </c>
      <c r="B512" s="16"/>
      <c r="C512" s="31">
        <f>[2]Лист1!B313</f>
        <v>61.559999999999995</v>
      </c>
      <c r="D512" s="30"/>
      <c r="E512" s="30"/>
      <c r="F512" s="30"/>
      <c r="G512" s="30"/>
      <c r="H512" s="30"/>
      <c r="I512" s="30"/>
      <c r="J512" s="30"/>
      <c r="K512" s="30"/>
      <c r="L512" s="30"/>
      <c r="M512" s="30"/>
    </row>
    <row r="513" spans="1:13" x14ac:dyDescent="0.25">
      <c r="A513" s="10" t="s">
        <v>69</v>
      </c>
      <c r="B513" s="16"/>
      <c r="C513" s="31">
        <f>[2]Лист1!B314</f>
        <v>262.548</v>
      </c>
      <c r="D513" s="30"/>
      <c r="E513" s="30"/>
      <c r="F513" s="30"/>
      <c r="G513" s="30"/>
      <c r="H513" s="30"/>
      <c r="I513" s="30"/>
      <c r="J513" s="30"/>
      <c r="K513" s="30"/>
      <c r="L513" s="30"/>
      <c r="M513" s="30"/>
    </row>
    <row r="514" spans="1:13" x14ac:dyDescent="0.25">
      <c r="A514" s="10" t="s">
        <v>70</v>
      </c>
      <c r="B514" s="16"/>
      <c r="C514" s="31">
        <f>[2]Лист1!B315</f>
        <v>517.32000000000005</v>
      </c>
      <c r="D514" s="30"/>
      <c r="E514" s="30"/>
      <c r="F514" s="30"/>
      <c r="G514" s="30"/>
      <c r="H514" s="30"/>
      <c r="I514" s="30"/>
      <c r="J514" s="30"/>
      <c r="K514" s="30"/>
      <c r="L514" s="30"/>
      <c r="M514" s="30"/>
    </row>
    <row r="515" spans="1:13" x14ac:dyDescent="0.25">
      <c r="A515" s="10" t="s">
        <v>71</v>
      </c>
      <c r="B515" s="16"/>
      <c r="C515" s="31">
        <f>[2]Лист1!B316</f>
        <v>65.123999999999995</v>
      </c>
      <c r="D515" s="30"/>
      <c r="E515" s="30"/>
      <c r="F515" s="30"/>
      <c r="G515" s="30"/>
      <c r="H515" s="30"/>
      <c r="I515" s="30"/>
      <c r="J515" s="30"/>
      <c r="K515" s="30"/>
      <c r="L515" s="30"/>
      <c r="M515" s="30"/>
    </row>
    <row r="516" spans="1:13" x14ac:dyDescent="0.25">
      <c r="A516" s="10" t="s">
        <v>72</v>
      </c>
      <c r="B516" s="16"/>
      <c r="C516" s="31">
        <f>[2]Лист1!B317</f>
        <v>125.06399999999999</v>
      </c>
      <c r="D516" s="30"/>
      <c r="E516" s="30"/>
      <c r="F516" s="30"/>
      <c r="G516" s="30"/>
      <c r="H516" s="30"/>
      <c r="I516" s="30"/>
      <c r="J516" s="30"/>
      <c r="K516" s="30"/>
      <c r="L516" s="30"/>
      <c r="M516" s="30"/>
    </row>
    <row r="517" spans="1:13" x14ac:dyDescent="0.25">
      <c r="A517" s="10" t="s">
        <v>73</v>
      </c>
      <c r="B517" s="16"/>
      <c r="C517" s="31">
        <f>[2]Лист1!B318</f>
        <v>531.03599999999994</v>
      </c>
      <c r="D517" s="30"/>
      <c r="E517" s="30"/>
      <c r="F517" s="30"/>
      <c r="G517" s="30"/>
      <c r="H517" s="30"/>
      <c r="I517" s="30"/>
      <c r="J517" s="30"/>
      <c r="K517" s="30"/>
      <c r="L517" s="30"/>
      <c r="M517" s="30"/>
    </row>
    <row r="518" spans="1:13" x14ac:dyDescent="0.25">
      <c r="A518" s="10" t="s">
        <v>74</v>
      </c>
      <c r="B518" s="16"/>
      <c r="C518" s="31">
        <f>[2]Лист1!B319</f>
        <v>72.899999999999991</v>
      </c>
      <c r="D518" s="30"/>
      <c r="E518" s="30"/>
      <c r="F518" s="30"/>
      <c r="G518" s="30"/>
      <c r="H518" s="30"/>
      <c r="I518" s="30"/>
      <c r="J518" s="30"/>
      <c r="K518" s="30"/>
      <c r="L518" s="30"/>
      <c r="M518" s="30"/>
    </row>
    <row r="519" spans="1:13" x14ac:dyDescent="0.25">
      <c r="A519" s="10" t="s">
        <v>75</v>
      </c>
      <c r="B519" s="16"/>
      <c r="C519" s="31">
        <f>[2]Лист1!B320</f>
        <v>149.256</v>
      </c>
      <c r="D519" s="30"/>
      <c r="E519" s="30"/>
      <c r="F519" s="30"/>
      <c r="G519" s="30"/>
      <c r="H519" s="30"/>
      <c r="I519" s="30"/>
      <c r="J519" s="30"/>
      <c r="K519" s="30"/>
      <c r="L519" s="30"/>
      <c r="M519" s="30"/>
    </row>
    <row r="520" spans="1:13" x14ac:dyDescent="0.25">
      <c r="A520" s="10" t="s">
        <v>76</v>
      </c>
      <c r="B520" s="16"/>
      <c r="C520" s="31">
        <f>[2]Лист1!B321</f>
        <v>651.78</v>
      </c>
      <c r="D520" s="30"/>
      <c r="E520" s="30"/>
      <c r="F520" s="30"/>
      <c r="G520" s="30"/>
      <c r="H520" s="30"/>
      <c r="I520" s="30"/>
      <c r="J520" s="30"/>
      <c r="K520" s="30"/>
      <c r="L520" s="30"/>
      <c r="M520" s="30"/>
    </row>
    <row r="521" spans="1:13" x14ac:dyDescent="0.25">
      <c r="A521" s="15" t="s">
        <v>171</v>
      </c>
      <c r="B521" s="16"/>
      <c r="C521" s="31"/>
      <c r="D521" s="30"/>
      <c r="E521" s="30"/>
      <c r="F521" s="30"/>
      <c r="G521" s="30"/>
      <c r="H521" s="30"/>
      <c r="I521" s="30"/>
      <c r="J521" s="30"/>
      <c r="K521" s="30"/>
      <c r="L521" s="30"/>
      <c r="M521" s="30"/>
    </row>
    <row r="522" spans="1:13" x14ac:dyDescent="0.25">
      <c r="A522" s="10" t="s">
        <v>172</v>
      </c>
      <c r="B522" s="5">
        <v>10</v>
      </c>
      <c r="C522" s="31">
        <f>[5]Лист1!E2</f>
        <v>59.8</v>
      </c>
      <c r="D522" s="30"/>
      <c r="E522" s="30"/>
      <c r="F522" s="30"/>
      <c r="G522" s="30"/>
      <c r="H522" s="30"/>
      <c r="I522" s="30"/>
      <c r="J522" s="30"/>
      <c r="K522" s="30"/>
      <c r="L522" s="30"/>
      <c r="M522" s="30"/>
    </row>
    <row r="523" spans="1:13" x14ac:dyDescent="0.25">
      <c r="A523" s="10" t="s">
        <v>173</v>
      </c>
      <c r="B523" s="5">
        <v>24</v>
      </c>
      <c r="C523" s="31">
        <f>[5]Лист1!E3</f>
        <v>93.149999999999991</v>
      </c>
      <c r="D523" s="30"/>
      <c r="E523" s="30"/>
      <c r="F523" s="30"/>
      <c r="G523" s="30"/>
      <c r="H523" s="30"/>
      <c r="I523" s="30"/>
      <c r="J523" s="30"/>
      <c r="K523" s="30"/>
      <c r="L523" s="30"/>
      <c r="M523" s="30"/>
    </row>
    <row r="524" spans="1:13" x14ac:dyDescent="0.25">
      <c r="A524" s="10" t="s">
        <v>174</v>
      </c>
      <c r="B524" s="19">
        <v>50</v>
      </c>
      <c r="C524" s="31">
        <f>[5]Лист1!E4</f>
        <v>14.029999999999998</v>
      </c>
      <c r="D524" s="30"/>
      <c r="E524" s="30"/>
      <c r="F524" s="30"/>
      <c r="G524" s="30"/>
      <c r="H524" s="30"/>
      <c r="I524" s="30"/>
      <c r="J524" s="30"/>
      <c r="K524" s="30"/>
      <c r="L524" s="30"/>
      <c r="M524" s="30"/>
    </row>
    <row r="525" spans="1:13" x14ac:dyDescent="0.25">
      <c r="A525" s="10" t="s">
        <v>175</v>
      </c>
      <c r="B525" s="5">
        <v>12</v>
      </c>
      <c r="C525" s="31">
        <f>[5]Лист1!E5</f>
        <v>142.6</v>
      </c>
      <c r="D525" s="30"/>
      <c r="E525" s="30"/>
      <c r="F525" s="30"/>
      <c r="G525" s="30"/>
      <c r="H525" s="30"/>
      <c r="I525" s="30"/>
      <c r="J525" s="30"/>
      <c r="K525" s="30"/>
      <c r="L525" s="30"/>
      <c r="M525" s="30"/>
    </row>
    <row r="526" spans="1:13" x14ac:dyDescent="0.25">
      <c r="A526" s="10" t="s">
        <v>176</v>
      </c>
      <c r="B526" s="5">
        <v>50</v>
      </c>
      <c r="C526" s="31">
        <f>[5]Лист1!E6</f>
        <v>16.559999999999999</v>
      </c>
      <c r="D526" s="30"/>
      <c r="E526" s="30"/>
      <c r="F526" s="30"/>
      <c r="G526" s="30"/>
      <c r="H526" s="30"/>
      <c r="I526" s="30"/>
      <c r="J526" s="30"/>
      <c r="K526" s="30"/>
      <c r="L526" s="30"/>
      <c r="M526" s="30"/>
    </row>
    <row r="527" spans="1:13" x14ac:dyDescent="0.25">
      <c r="A527" s="10" t="s">
        <v>177</v>
      </c>
      <c r="B527" s="5">
        <v>18</v>
      </c>
      <c r="C527" s="31">
        <f>[5]Лист1!E7</f>
        <v>18.63</v>
      </c>
      <c r="D527" s="30"/>
      <c r="E527" s="30"/>
      <c r="F527" s="30"/>
      <c r="G527" s="30"/>
      <c r="H527" s="30"/>
      <c r="I527" s="30"/>
      <c r="J527" s="30"/>
      <c r="K527" s="30"/>
      <c r="L527" s="30"/>
      <c r="M527" s="30"/>
    </row>
    <row r="528" spans="1:13" x14ac:dyDescent="0.25">
      <c r="A528" s="10" t="s">
        <v>178</v>
      </c>
      <c r="B528" s="5">
        <v>50</v>
      </c>
      <c r="C528" s="31">
        <f>[5]Лист1!E8</f>
        <v>22.884999999999998</v>
      </c>
      <c r="D528" s="30"/>
      <c r="E528" s="30"/>
      <c r="F528" s="30"/>
      <c r="G528" s="30"/>
      <c r="H528" s="30"/>
      <c r="I528" s="30"/>
      <c r="J528" s="30"/>
      <c r="K528" s="30"/>
      <c r="L528" s="30"/>
      <c r="M528" s="30"/>
    </row>
    <row r="529" spans="1:13" x14ac:dyDescent="0.25">
      <c r="A529" s="10" t="s">
        <v>179</v>
      </c>
      <c r="B529" s="19">
        <v>50</v>
      </c>
      <c r="C529" s="31">
        <f>[5]Лист1!E9</f>
        <v>20.7</v>
      </c>
      <c r="D529" s="30"/>
      <c r="E529" s="30"/>
      <c r="F529" s="30"/>
      <c r="G529" s="30"/>
      <c r="H529" s="30"/>
      <c r="I529" s="30"/>
      <c r="J529" s="30"/>
      <c r="K529" s="30"/>
      <c r="L529" s="30"/>
      <c r="M529" s="30"/>
    </row>
    <row r="530" spans="1:13" x14ac:dyDescent="0.25">
      <c r="A530" s="10" t="s">
        <v>180</v>
      </c>
      <c r="B530" s="19">
        <v>50</v>
      </c>
      <c r="C530" s="31">
        <f>[5]Лист1!E10</f>
        <v>23</v>
      </c>
      <c r="D530" s="30"/>
      <c r="E530" s="30"/>
      <c r="F530" s="30"/>
      <c r="G530" s="30"/>
      <c r="H530" s="30"/>
      <c r="I530" s="30"/>
      <c r="J530" s="30"/>
      <c r="K530" s="30"/>
      <c r="L530" s="30"/>
      <c r="M530" s="30"/>
    </row>
    <row r="531" spans="1:13" x14ac:dyDescent="0.25">
      <c r="A531" s="10" t="s">
        <v>181</v>
      </c>
      <c r="B531" s="6">
        <v>50</v>
      </c>
      <c r="C531" s="31">
        <f>[5]Лист1!E11</f>
        <v>23</v>
      </c>
      <c r="D531" s="30"/>
      <c r="E531" s="30"/>
      <c r="F531" s="30"/>
      <c r="G531" s="30"/>
      <c r="H531" s="30"/>
      <c r="I531" s="30"/>
      <c r="J531" s="30"/>
      <c r="K531" s="30"/>
      <c r="L531" s="30"/>
      <c r="M531" s="30"/>
    </row>
    <row r="532" spans="1:13" x14ac:dyDescent="0.25">
      <c r="A532" s="10" t="s">
        <v>182</v>
      </c>
      <c r="B532" s="16"/>
      <c r="C532" s="31">
        <f>[5]Лист1!E12</f>
        <v>86.25</v>
      </c>
      <c r="D532" s="30"/>
      <c r="E532" s="30"/>
      <c r="F532" s="30"/>
      <c r="G532" s="30"/>
      <c r="H532" s="30"/>
      <c r="I532" s="30"/>
      <c r="J532" s="30"/>
      <c r="K532" s="30"/>
      <c r="L532" s="30"/>
      <c r="M532" s="30"/>
    </row>
    <row r="533" spans="1:13" x14ac:dyDescent="0.25">
      <c r="A533" s="10" t="s">
        <v>183</v>
      </c>
      <c r="B533" s="19">
        <v>50</v>
      </c>
      <c r="C533" s="31">
        <f>[5]Лист1!E13</f>
        <v>72.449999999999989</v>
      </c>
      <c r="D533" s="30"/>
      <c r="E533" s="30"/>
      <c r="F533" s="30"/>
      <c r="G533" s="30"/>
      <c r="H533" s="30"/>
      <c r="I533" s="30"/>
      <c r="J533" s="30"/>
      <c r="K533" s="30"/>
      <c r="L533" s="30"/>
      <c r="M533" s="30"/>
    </row>
    <row r="534" spans="1:13" x14ac:dyDescent="0.25">
      <c r="A534" s="10" t="s">
        <v>184</v>
      </c>
      <c r="B534" s="19">
        <v>50</v>
      </c>
      <c r="C534" s="31">
        <f>[5]Лист1!E14</f>
        <v>16.674999999999997</v>
      </c>
      <c r="D534" s="30"/>
      <c r="E534" s="30"/>
      <c r="F534" s="30"/>
      <c r="G534" s="30"/>
      <c r="H534" s="30"/>
      <c r="I534" s="30"/>
      <c r="J534" s="30"/>
      <c r="K534" s="30"/>
      <c r="L534" s="30"/>
      <c r="M534" s="30"/>
    </row>
    <row r="535" spans="1:13" x14ac:dyDescent="0.25">
      <c r="A535" s="10" t="s">
        <v>185</v>
      </c>
      <c r="B535" s="19">
        <v>12</v>
      </c>
      <c r="C535" s="31">
        <f>[5]Лист1!E15</f>
        <v>138</v>
      </c>
      <c r="D535" s="30"/>
      <c r="E535" s="30"/>
      <c r="F535" s="30"/>
      <c r="G535" s="30"/>
      <c r="H535" s="30"/>
      <c r="I535" s="30"/>
      <c r="J535" s="30"/>
      <c r="K535" s="30"/>
      <c r="L535" s="30"/>
      <c r="M535" s="30"/>
    </row>
    <row r="536" spans="1:13" x14ac:dyDescent="0.25">
      <c r="A536" s="10" t="s">
        <v>186</v>
      </c>
      <c r="B536" s="19">
        <v>12</v>
      </c>
      <c r="C536" s="31">
        <f>[5]Лист1!E16</f>
        <v>227.7</v>
      </c>
      <c r="D536" s="30"/>
      <c r="E536" s="30"/>
      <c r="F536" s="30"/>
      <c r="G536" s="30"/>
      <c r="H536" s="30"/>
      <c r="I536" s="30"/>
      <c r="J536" s="30"/>
      <c r="K536" s="30"/>
      <c r="L536" s="30"/>
      <c r="M536" s="30"/>
    </row>
    <row r="537" spans="1:13" x14ac:dyDescent="0.25">
      <c r="A537" s="10" t="s">
        <v>187</v>
      </c>
      <c r="B537" s="19">
        <v>12</v>
      </c>
      <c r="C537" s="31">
        <f>[5]Лист1!E17</f>
        <v>279.45</v>
      </c>
      <c r="D537" s="30"/>
      <c r="E537" s="30"/>
      <c r="F537" s="30"/>
      <c r="G537" s="30"/>
      <c r="H537" s="30"/>
      <c r="I537" s="30"/>
      <c r="J537" s="30"/>
      <c r="K537" s="30"/>
      <c r="L537" s="30"/>
      <c r="M537" s="30"/>
    </row>
    <row r="538" spans="1:13" x14ac:dyDescent="0.25">
      <c r="A538" s="10" t="s">
        <v>188</v>
      </c>
      <c r="B538" s="19">
        <v>36</v>
      </c>
      <c r="C538" s="31">
        <f>[5]Лист1!E18</f>
        <v>48.644999999999996</v>
      </c>
      <c r="D538" s="30"/>
      <c r="E538" s="30"/>
      <c r="F538" s="30"/>
      <c r="G538" s="30"/>
      <c r="H538" s="30"/>
      <c r="I538" s="30"/>
      <c r="J538" s="30"/>
      <c r="K538" s="30"/>
      <c r="L538" s="30"/>
      <c r="M538" s="30"/>
    </row>
    <row r="539" spans="1:13" x14ac:dyDescent="0.25">
      <c r="A539" s="10" t="s">
        <v>189</v>
      </c>
      <c r="B539" s="19">
        <v>50</v>
      </c>
      <c r="C539" s="31">
        <f>[5]Лист1!E19</f>
        <v>21.734999999999996</v>
      </c>
      <c r="D539" s="30"/>
      <c r="E539" s="30"/>
      <c r="F539" s="30"/>
      <c r="G539" s="30"/>
      <c r="H539" s="30"/>
      <c r="I539" s="30"/>
      <c r="J539" s="30"/>
      <c r="K539" s="30"/>
      <c r="L539" s="30"/>
      <c r="M539" s="30"/>
    </row>
    <row r="540" spans="1:13" x14ac:dyDescent="0.25">
      <c r="A540" s="14" t="s">
        <v>77</v>
      </c>
      <c r="B540" s="16"/>
      <c r="C540" s="31"/>
      <c r="D540" s="30"/>
      <c r="E540" s="30"/>
      <c r="F540" s="30"/>
      <c r="G540" s="30"/>
      <c r="H540" s="30"/>
      <c r="I540" s="30"/>
      <c r="J540" s="30"/>
      <c r="K540" s="30"/>
      <c r="L540" s="30"/>
      <c r="M540" s="30"/>
    </row>
    <row r="541" spans="1:13" x14ac:dyDescent="0.25">
      <c r="A541" s="10" t="s">
        <v>78</v>
      </c>
      <c r="B541" s="16"/>
      <c r="C541" s="31">
        <f>[2]Лист1!B283</f>
        <v>38.231999999999999</v>
      </c>
      <c r="D541" s="30"/>
      <c r="E541" s="30"/>
      <c r="F541" s="30"/>
      <c r="G541" s="30"/>
      <c r="H541" s="30"/>
      <c r="I541" s="30"/>
      <c r="J541" s="30"/>
      <c r="K541" s="30"/>
      <c r="L541" s="30"/>
      <c r="M541" s="30"/>
    </row>
    <row r="542" spans="1:13" x14ac:dyDescent="0.25">
      <c r="A542" s="10" t="s">
        <v>79</v>
      </c>
      <c r="B542" s="16"/>
      <c r="C542" s="31">
        <f>[2]Лист1!B284</f>
        <v>38.231999999999999</v>
      </c>
      <c r="D542" s="30"/>
      <c r="E542" s="30"/>
      <c r="F542" s="30"/>
      <c r="G542" s="30"/>
      <c r="H542" s="30"/>
      <c r="I542" s="30"/>
      <c r="J542" s="30"/>
      <c r="K542" s="30"/>
      <c r="L542" s="30"/>
      <c r="M542" s="30"/>
    </row>
    <row r="543" spans="1:13" x14ac:dyDescent="0.25">
      <c r="A543" s="10" t="s">
        <v>80</v>
      </c>
      <c r="B543" s="16"/>
      <c r="C543" s="31">
        <f>[2]Лист1!B285</f>
        <v>96.66</v>
      </c>
      <c r="D543" s="30"/>
      <c r="E543" s="30"/>
      <c r="F543" s="30"/>
      <c r="G543" s="30"/>
      <c r="H543" s="30"/>
      <c r="I543" s="30"/>
      <c r="J543" s="30"/>
      <c r="K543" s="30"/>
      <c r="L543" s="30"/>
      <c r="M543" s="30"/>
    </row>
    <row r="544" spans="1:13" x14ac:dyDescent="0.25">
      <c r="A544" s="10" t="s">
        <v>81</v>
      </c>
      <c r="B544" s="16"/>
      <c r="C544" s="31">
        <f>[2]Лист1!B286</f>
        <v>96.66</v>
      </c>
      <c r="D544" s="30"/>
      <c r="E544" s="30"/>
      <c r="F544" s="30"/>
      <c r="G544" s="30"/>
      <c r="H544" s="30"/>
      <c r="I544" s="30"/>
      <c r="J544" s="30"/>
      <c r="K544" s="30"/>
      <c r="L544" s="30"/>
      <c r="M544" s="30"/>
    </row>
    <row r="545" spans="1:13" x14ac:dyDescent="0.25">
      <c r="A545" s="10" t="s">
        <v>82</v>
      </c>
      <c r="B545" s="16"/>
      <c r="C545" s="31">
        <f>[2]Лист1!B287</f>
        <v>148.5</v>
      </c>
      <c r="D545" s="30"/>
      <c r="E545" s="30"/>
      <c r="F545" s="30"/>
      <c r="G545" s="30"/>
      <c r="H545" s="30"/>
      <c r="I545" s="30"/>
      <c r="J545" s="30"/>
      <c r="K545" s="30"/>
      <c r="L545" s="30"/>
      <c r="M545" s="30"/>
    </row>
    <row r="546" spans="1:13" x14ac:dyDescent="0.25">
      <c r="A546" s="10" t="s">
        <v>83</v>
      </c>
      <c r="B546" s="16"/>
      <c r="C546" s="31">
        <f>[2]Лист1!B288</f>
        <v>148.5</v>
      </c>
      <c r="D546" s="30"/>
      <c r="E546" s="30"/>
      <c r="F546" s="30"/>
      <c r="G546" s="30"/>
      <c r="H546" s="30"/>
      <c r="I546" s="30"/>
      <c r="J546" s="30"/>
      <c r="K546" s="30"/>
      <c r="L546" s="30"/>
      <c r="M546" s="30"/>
    </row>
    <row r="547" spans="1:13" x14ac:dyDescent="0.25">
      <c r="A547" s="10" t="s">
        <v>84</v>
      </c>
      <c r="B547" s="16"/>
      <c r="C547" s="31">
        <f>[2]Лист1!B289</f>
        <v>277.452</v>
      </c>
      <c r="D547" s="30"/>
      <c r="E547" s="30"/>
      <c r="F547" s="30"/>
      <c r="G547" s="30"/>
      <c r="H547" s="30"/>
      <c r="I547" s="30"/>
      <c r="J547" s="30"/>
      <c r="K547" s="30"/>
      <c r="L547" s="30"/>
      <c r="M547" s="30"/>
    </row>
    <row r="548" spans="1:13" x14ac:dyDescent="0.25">
      <c r="A548" s="10" t="s">
        <v>85</v>
      </c>
      <c r="B548" s="16"/>
      <c r="C548" s="31">
        <f>[2]Лист1!B290</f>
        <v>277.452</v>
      </c>
      <c r="D548" s="30"/>
      <c r="E548" s="30"/>
      <c r="F548" s="30"/>
      <c r="G548" s="30"/>
      <c r="H548" s="30"/>
      <c r="I548" s="30"/>
      <c r="J548" s="30"/>
      <c r="K548" s="30"/>
      <c r="L548" s="30"/>
      <c r="M548" s="30"/>
    </row>
    <row r="549" spans="1:13" x14ac:dyDescent="0.25">
      <c r="A549" s="10" t="s">
        <v>86</v>
      </c>
      <c r="B549" s="16"/>
      <c r="C549" s="31">
        <f>[2]Лист1!B291</f>
        <v>44.82</v>
      </c>
      <c r="D549" s="30"/>
      <c r="E549" s="30"/>
      <c r="F549" s="30"/>
      <c r="G549" s="30"/>
      <c r="H549" s="30"/>
      <c r="I549" s="30"/>
      <c r="J549" s="30"/>
      <c r="K549" s="30"/>
      <c r="L549" s="30"/>
      <c r="M549" s="30"/>
    </row>
    <row r="550" spans="1:13" x14ac:dyDescent="0.25">
      <c r="A550" s="10" t="s">
        <v>87</v>
      </c>
      <c r="B550" s="16"/>
      <c r="C550" s="31">
        <f>[2]Лист1!B292</f>
        <v>44.82</v>
      </c>
      <c r="D550" s="30"/>
      <c r="E550" s="30"/>
      <c r="F550" s="30"/>
      <c r="G550" s="30"/>
      <c r="H550" s="30"/>
      <c r="I550" s="30"/>
      <c r="J550" s="30"/>
      <c r="K550" s="30"/>
      <c r="L550" s="30"/>
      <c r="M550" s="30"/>
    </row>
    <row r="551" spans="1:13" x14ac:dyDescent="0.25">
      <c r="A551" s="10" t="s">
        <v>88</v>
      </c>
      <c r="B551" s="16"/>
      <c r="C551" s="31">
        <f>[2]Лист1!B293</f>
        <v>116.42399999999999</v>
      </c>
      <c r="D551" s="30"/>
      <c r="E551" s="30"/>
      <c r="F551" s="30"/>
      <c r="G551" s="30"/>
      <c r="H551" s="30"/>
      <c r="I551" s="30"/>
      <c r="J551" s="30"/>
      <c r="K551" s="30"/>
      <c r="L551" s="30"/>
      <c r="M551" s="30"/>
    </row>
    <row r="552" spans="1:13" x14ac:dyDescent="0.25">
      <c r="A552" s="10" t="s">
        <v>89</v>
      </c>
      <c r="B552" s="16"/>
      <c r="C552" s="31">
        <f>[2]Лист1!B294</f>
        <v>116.42399999999999</v>
      </c>
      <c r="D552" s="30"/>
      <c r="E552" s="30"/>
      <c r="F552" s="30"/>
      <c r="G552" s="30"/>
      <c r="H552" s="30"/>
      <c r="I552" s="30"/>
      <c r="J552" s="30"/>
      <c r="K552" s="30"/>
      <c r="L552" s="30"/>
      <c r="M552" s="30"/>
    </row>
    <row r="553" spans="1:13" x14ac:dyDescent="0.25">
      <c r="A553" s="10" t="s">
        <v>90</v>
      </c>
      <c r="B553" s="16"/>
      <c r="C553" s="31">
        <f>[2]Лист1!B295</f>
        <v>180.9</v>
      </c>
      <c r="D553" s="30"/>
      <c r="E553" s="30"/>
      <c r="F553" s="30"/>
      <c r="G553" s="30"/>
      <c r="H553" s="30"/>
      <c r="I553" s="30"/>
      <c r="J553" s="30"/>
      <c r="K553" s="30"/>
      <c r="L553" s="30"/>
      <c r="M553" s="30"/>
    </row>
    <row r="554" spans="1:13" x14ac:dyDescent="0.25">
      <c r="A554" s="10" t="s">
        <v>91</v>
      </c>
      <c r="B554" s="16"/>
      <c r="C554" s="31">
        <f>[2]Лист1!B296</f>
        <v>180.9</v>
      </c>
      <c r="D554" s="30"/>
      <c r="E554" s="30"/>
      <c r="F554" s="30"/>
      <c r="G554" s="30"/>
      <c r="H554" s="30"/>
      <c r="I554" s="30"/>
      <c r="J554" s="30"/>
      <c r="K554" s="30"/>
      <c r="L554" s="30"/>
      <c r="M554" s="30"/>
    </row>
    <row r="555" spans="1:13" x14ac:dyDescent="0.25">
      <c r="A555" s="10" t="s">
        <v>92</v>
      </c>
      <c r="B555" s="16"/>
      <c r="C555" s="31">
        <f>[2]Лист1!B297</f>
        <v>343.44</v>
      </c>
      <c r="D555" s="30"/>
      <c r="E555" s="30"/>
      <c r="F555" s="30"/>
      <c r="G555" s="30"/>
      <c r="H555" s="30"/>
      <c r="I555" s="30"/>
      <c r="J555" s="30"/>
      <c r="K555" s="30"/>
      <c r="L555" s="30"/>
      <c r="M555" s="30"/>
    </row>
    <row r="556" spans="1:13" x14ac:dyDescent="0.25">
      <c r="A556" s="10" t="s">
        <v>93</v>
      </c>
      <c r="B556" s="16"/>
      <c r="C556" s="31">
        <f>[2]Лист1!B298</f>
        <v>343.44</v>
      </c>
      <c r="D556" s="30"/>
      <c r="E556" s="30"/>
      <c r="F556" s="30"/>
      <c r="G556" s="30"/>
      <c r="H556" s="30"/>
      <c r="I556" s="30"/>
      <c r="J556" s="30"/>
      <c r="K556" s="30"/>
      <c r="L556" s="30"/>
      <c r="M556" s="30"/>
    </row>
    <row r="557" spans="1:13" x14ac:dyDescent="0.25">
      <c r="A557" s="14" t="s">
        <v>94</v>
      </c>
      <c r="B557" s="16"/>
      <c r="C557" s="31"/>
      <c r="D557" s="30"/>
      <c r="E557" s="30"/>
      <c r="F557" s="30"/>
      <c r="G557" s="30"/>
      <c r="H557" s="30"/>
      <c r="I557" s="30"/>
      <c r="J557" s="30"/>
      <c r="K557" s="30"/>
      <c r="L557" s="30"/>
      <c r="M557" s="30"/>
    </row>
    <row r="558" spans="1:13" x14ac:dyDescent="0.25">
      <c r="A558" s="10" t="s">
        <v>95</v>
      </c>
      <c r="B558" s="16"/>
      <c r="C558" s="31">
        <f>[2]Лист1!B323</f>
        <v>85.968000000000004</v>
      </c>
      <c r="D558" s="30"/>
      <c r="E558" s="30"/>
      <c r="F558" s="30"/>
      <c r="G558" s="30"/>
      <c r="H558" s="30"/>
      <c r="I558" s="30"/>
      <c r="J558" s="30"/>
      <c r="K558" s="30"/>
      <c r="L558" s="30"/>
      <c r="M558" s="30"/>
    </row>
    <row r="559" spans="1:13" x14ac:dyDescent="0.25">
      <c r="A559" s="10" t="s">
        <v>96</v>
      </c>
      <c r="B559" s="16"/>
      <c r="C559" s="31">
        <f>[2]Лист1!B324</f>
        <v>195.91199999999998</v>
      </c>
      <c r="D559" s="30"/>
      <c r="E559" s="30"/>
      <c r="F559" s="30"/>
      <c r="G559" s="30"/>
      <c r="H559" s="30"/>
      <c r="I559" s="30"/>
      <c r="J559" s="30"/>
      <c r="K559" s="30"/>
      <c r="L559" s="30"/>
      <c r="M559" s="30"/>
    </row>
    <row r="560" spans="1:13" x14ac:dyDescent="0.25">
      <c r="A560" s="10" t="s">
        <v>97</v>
      </c>
      <c r="B560" s="16"/>
      <c r="C560" s="31">
        <f>[2]Лист1!B325</f>
        <v>380.16</v>
      </c>
      <c r="D560" s="30"/>
      <c r="E560" s="30"/>
      <c r="F560" s="30"/>
      <c r="G560" s="30"/>
      <c r="H560" s="30"/>
      <c r="I560" s="30"/>
      <c r="J560" s="30"/>
      <c r="K560" s="30"/>
      <c r="L560" s="30"/>
      <c r="M560" s="30"/>
    </row>
    <row r="561" spans="1:13" x14ac:dyDescent="0.25">
      <c r="A561" s="10" t="s">
        <v>98</v>
      </c>
      <c r="B561" s="16"/>
      <c r="C561" s="31">
        <f>[2]Лист1!B326</f>
        <v>752.54399999999998</v>
      </c>
      <c r="D561" s="30"/>
      <c r="E561" s="30"/>
      <c r="F561" s="30"/>
      <c r="G561" s="30"/>
      <c r="H561" s="30"/>
      <c r="I561" s="30"/>
      <c r="J561" s="30"/>
      <c r="K561" s="30"/>
      <c r="L561" s="30"/>
      <c r="M561" s="30"/>
    </row>
    <row r="562" spans="1:13" x14ac:dyDescent="0.25">
      <c r="A562" s="14" t="s">
        <v>99</v>
      </c>
      <c r="B562" s="16"/>
      <c r="C562" s="31"/>
      <c r="D562" s="30"/>
      <c r="E562" s="30"/>
      <c r="F562" s="30"/>
      <c r="G562" s="30"/>
      <c r="H562" s="30"/>
      <c r="I562" s="30"/>
      <c r="J562" s="30"/>
      <c r="K562" s="30"/>
      <c r="L562" s="30"/>
      <c r="M562" s="30"/>
    </row>
    <row r="563" spans="1:13" x14ac:dyDescent="0.25">
      <c r="A563" s="10" t="s">
        <v>100</v>
      </c>
      <c r="B563" s="16"/>
      <c r="C563" s="32">
        <f>[2]Лист1!B328</f>
        <v>63.936</v>
      </c>
      <c r="D563" s="30"/>
      <c r="E563" s="30"/>
      <c r="F563" s="30"/>
      <c r="G563" s="30"/>
      <c r="H563" s="30"/>
      <c r="I563" s="30"/>
      <c r="J563" s="30"/>
      <c r="K563" s="30"/>
      <c r="L563" s="30"/>
      <c r="M563" s="30"/>
    </row>
    <row r="564" spans="1:13" x14ac:dyDescent="0.25">
      <c r="A564" s="10" t="s">
        <v>101</v>
      </c>
      <c r="B564" s="16"/>
      <c r="C564" s="32">
        <f>[2]Лист1!B329</f>
        <v>143.1</v>
      </c>
      <c r="D564" s="30"/>
      <c r="E564" s="30"/>
      <c r="F564" s="30"/>
      <c r="G564" s="30"/>
      <c r="H564" s="30"/>
      <c r="I564" s="30"/>
      <c r="J564" s="30"/>
      <c r="K564" s="30"/>
      <c r="L564" s="30"/>
      <c r="M564" s="30"/>
    </row>
    <row r="565" spans="1:13" x14ac:dyDescent="0.25">
      <c r="A565" s="10" t="s">
        <v>102</v>
      </c>
      <c r="B565" s="16"/>
      <c r="C565" s="32">
        <f>[2]Лист1!B330</f>
        <v>302.72399999999999</v>
      </c>
      <c r="D565" s="30"/>
      <c r="E565" s="30"/>
      <c r="F565" s="30"/>
      <c r="G565" s="30"/>
      <c r="H565" s="30"/>
      <c r="I565" s="30"/>
      <c r="J565" s="30"/>
      <c r="K565" s="30"/>
      <c r="L565" s="30"/>
      <c r="M565" s="30"/>
    </row>
    <row r="566" spans="1:13" x14ac:dyDescent="0.25">
      <c r="A566" s="10" t="s">
        <v>103</v>
      </c>
      <c r="B566" s="16"/>
      <c r="C566" s="32">
        <f>[2]Лист1!B331</f>
        <v>597.67200000000003</v>
      </c>
      <c r="D566" s="30"/>
      <c r="E566" s="30"/>
      <c r="F566" s="30"/>
      <c r="G566" s="30"/>
      <c r="H566" s="30"/>
      <c r="I566" s="30"/>
      <c r="J566" s="30"/>
      <c r="K566" s="30"/>
      <c r="L566" s="30"/>
      <c r="M566" s="30"/>
    </row>
    <row r="567" spans="1:13" x14ac:dyDescent="0.25">
      <c r="A567" s="10" t="s">
        <v>104</v>
      </c>
      <c r="B567" s="16"/>
      <c r="C567" s="32">
        <f>[2]Лист1!B332</f>
        <v>46.98</v>
      </c>
      <c r="D567" s="30"/>
      <c r="E567" s="30"/>
      <c r="F567" s="30"/>
      <c r="G567" s="30"/>
      <c r="H567" s="30"/>
      <c r="I567" s="30"/>
      <c r="J567" s="30"/>
      <c r="K567" s="30"/>
      <c r="L567" s="30"/>
      <c r="M567" s="30"/>
    </row>
    <row r="568" spans="1:13" x14ac:dyDescent="0.25">
      <c r="A568" s="10" t="s">
        <v>105</v>
      </c>
      <c r="B568" s="16"/>
      <c r="C568" s="32">
        <f>[2]Лист1!B333</f>
        <v>97.74</v>
      </c>
      <c r="D568" s="30"/>
      <c r="E568" s="30"/>
      <c r="F568" s="30"/>
      <c r="G568" s="30"/>
      <c r="H568" s="30"/>
      <c r="I568" s="30"/>
      <c r="J568" s="30"/>
      <c r="K568" s="30"/>
      <c r="L568" s="30"/>
      <c r="M568" s="30"/>
    </row>
    <row r="569" spans="1:13" x14ac:dyDescent="0.25">
      <c r="A569" s="10" t="s">
        <v>106</v>
      </c>
      <c r="B569" s="16"/>
      <c r="C569" s="32">
        <f>[2]Лист1!B334</f>
        <v>204.33599999999998</v>
      </c>
      <c r="D569" s="30"/>
      <c r="E569" s="30"/>
      <c r="F569" s="30"/>
      <c r="G569" s="30"/>
      <c r="H569" s="30"/>
      <c r="I569" s="30"/>
      <c r="J569" s="30"/>
      <c r="K569" s="30"/>
      <c r="L569" s="30"/>
      <c r="M569" s="30"/>
    </row>
    <row r="570" spans="1:13" x14ac:dyDescent="0.25">
      <c r="A570" s="10" t="s">
        <v>107</v>
      </c>
      <c r="B570" s="16"/>
      <c r="C570" s="32">
        <f>[2]Лист1!B335</f>
        <v>396.36</v>
      </c>
      <c r="D570" s="30"/>
      <c r="E570" s="30"/>
      <c r="F570" s="30"/>
      <c r="G570" s="30"/>
      <c r="H570" s="30"/>
      <c r="I570" s="30"/>
      <c r="J570" s="30"/>
      <c r="K570" s="30"/>
      <c r="L570" s="30"/>
      <c r="M570" s="30"/>
    </row>
    <row r="571" spans="1:13" ht="22.5" x14ac:dyDescent="0.25">
      <c r="A571" s="10" t="s">
        <v>108</v>
      </c>
      <c r="B571" s="16"/>
      <c r="C571" s="32">
        <f>[2]Лист1!B336</f>
        <v>194.4</v>
      </c>
      <c r="D571" s="30"/>
      <c r="E571" s="30"/>
      <c r="F571" s="30"/>
      <c r="G571" s="30"/>
      <c r="H571" s="30"/>
      <c r="I571" s="30"/>
      <c r="J571" s="30"/>
      <c r="K571" s="30"/>
      <c r="L571" s="30"/>
      <c r="M571" s="30"/>
    </row>
    <row r="572" spans="1:13" ht="22.5" x14ac:dyDescent="0.25">
      <c r="A572" s="10" t="s">
        <v>109</v>
      </c>
      <c r="B572" s="16"/>
      <c r="C572" s="32">
        <f>[2]Лист1!B337</f>
        <v>426.27600000000001</v>
      </c>
      <c r="D572" s="30"/>
      <c r="E572" s="30"/>
      <c r="F572" s="30"/>
      <c r="G572" s="30"/>
      <c r="H572" s="30"/>
      <c r="I572" s="30"/>
      <c r="J572" s="30"/>
      <c r="K572" s="30"/>
      <c r="L572" s="30"/>
      <c r="M572" s="30"/>
    </row>
    <row r="573" spans="1:13" ht="22.5" x14ac:dyDescent="0.25">
      <c r="A573" s="10" t="s">
        <v>110</v>
      </c>
      <c r="B573" s="16"/>
      <c r="C573" s="32">
        <f>[2]Лист1!B338</f>
        <v>836.67600000000004</v>
      </c>
      <c r="D573" s="30"/>
      <c r="E573" s="30"/>
      <c r="F573" s="30"/>
      <c r="G573" s="30"/>
      <c r="H573" s="30"/>
      <c r="I573" s="30"/>
      <c r="J573" s="30"/>
      <c r="K573" s="30"/>
      <c r="L573" s="30"/>
      <c r="M573" s="30"/>
    </row>
    <row r="574" spans="1:13" ht="22.5" x14ac:dyDescent="0.25">
      <c r="A574" s="10" t="s">
        <v>111</v>
      </c>
      <c r="B574" s="16"/>
      <c r="C574" s="32">
        <f>[2]Лист1!B339</f>
        <v>178.73999999999998</v>
      </c>
      <c r="D574" s="30"/>
      <c r="E574" s="30"/>
      <c r="F574" s="30"/>
      <c r="G574" s="30"/>
      <c r="H574" s="30"/>
      <c r="I574" s="30"/>
      <c r="J574" s="30"/>
      <c r="K574" s="30"/>
      <c r="L574" s="30"/>
      <c r="M574" s="30"/>
    </row>
    <row r="575" spans="1:13" ht="22.5" x14ac:dyDescent="0.25">
      <c r="A575" s="10" t="s">
        <v>112</v>
      </c>
      <c r="B575" s="16"/>
      <c r="C575" s="32">
        <f>[2]Лист1!B340</f>
        <v>390.20400000000001</v>
      </c>
      <c r="D575" s="30"/>
      <c r="E575" s="30"/>
      <c r="F575" s="30"/>
      <c r="G575" s="30"/>
      <c r="H575" s="30"/>
      <c r="I575" s="30"/>
      <c r="J575" s="30"/>
      <c r="K575" s="30"/>
      <c r="L575" s="30"/>
      <c r="M575" s="30"/>
    </row>
    <row r="576" spans="1:13" ht="22.5" x14ac:dyDescent="0.25">
      <c r="A576" s="10" t="s">
        <v>113</v>
      </c>
      <c r="B576" s="16"/>
      <c r="C576" s="32">
        <f>[2]Лист1!B341</f>
        <v>774.03599999999994</v>
      </c>
      <c r="D576" s="30"/>
      <c r="E576" s="30"/>
      <c r="F576" s="30"/>
      <c r="G576" s="30"/>
      <c r="H576" s="30"/>
      <c r="I576" s="30"/>
      <c r="J576" s="30"/>
      <c r="K576" s="30"/>
      <c r="L576" s="30"/>
      <c r="M576" s="30"/>
    </row>
    <row r="577" spans="1:13" ht="22.5" x14ac:dyDescent="0.25">
      <c r="A577" s="10" t="s">
        <v>114</v>
      </c>
      <c r="B577" s="16"/>
      <c r="C577" s="32">
        <f>[2]Лист1!B342</f>
        <v>61.559999999999995</v>
      </c>
      <c r="D577" s="30"/>
      <c r="E577" s="30"/>
      <c r="F577" s="30"/>
      <c r="G577" s="30"/>
      <c r="H577" s="30"/>
      <c r="I577" s="30"/>
      <c r="J577" s="30"/>
      <c r="K577" s="30"/>
      <c r="L577" s="30"/>
      <c r="M577" s="30"/>
    </row>
    <row r="578" spans="1:13" ht="22.5" x14ac:dyDescent="0.25">
      <c r="A578" s="10" t="s">
        <v>115</v>
      </c>
      <c r="B578" s="16"/>
      <c r="C578" s="32">
        <f>[2]Лист1!B343</f>
        <v>137.48399999999998</v>
      </c>
      <c r="D578" s="30"/>
      <c r="E578" s="30"/>
      <c r="F578" s="30"/>
      <c r="G578" s="30"/>
      <c r="H578" s="30"/>
      <c r="I578" s="30"/>
      <c r="J578" s="30"/>
      <c r="K578" s="30"/>
      <c r="L578" s="30"/>
      <c r="M578" s="30"/>
    </row>
    <row r="579" spans="1:13" ht="22.5" x14ac:dyDescent="0.25">
      <c r="A579" s="10" t="s">
        <v>116</v>
      </c>
      <c r="B579" s="16"/>
      <c r="C579" s="32">
        <f>[2]Лист1!B344</f>
        <v>295.38</v>
      </c>
      <c r="D579" s="30"/>
      <c r="E579" s="30"/>
      <c r="F579" s="30"/>
      <c r="G579" s="30"/>
      <c r="H579" s="30"/>
      <c r="I579" s="30"/>
      <c r="J579" s="30"/>
      <c r="K579" s="30"/>
      <c r="L579" s="30"/>
      <c r="M579" s="30"/>
    </row>
    <row r="580" spans="1:13" ht="22.5" x14ac:dyDescent="0.25">
      <c r="A580" s="10" t="s">
        <v>117</v>
      </c>
      <c r="B580" s="16"/>
      <c r="C580" s="32">
        <f>[2]Лист1!B345</f>
        <v>576.39599999999996</v>
      </c>
      <c r="D580" s="30"/>
      <c r="E580" s="30"/>
      <c r="F580" s="30"/>
      <c r="G580" s="30"/>
      <c r="H580" s="30"/>
      <c r="I580" s="30"/>
      <c r="J580" s="30"/>
      <c r="K580" s="30"/>
      <c r="L580" s="30"/>
      <c r="M580" s="30"/>
    </row>
    <row r="581" spans="1:13" x14ac:dyDescent="0.25">
      <c r="A581" s="10" t="s">
        <v>118</v>
      </c>
      <c r="B581" s="16"/>
      <c r="C581" s="32">
        <f>[2]Лист1!B346</f>
        <v>52.595999999999997</v>
      </c>
      <c r="D581" s="30"/>
      <c r="E581" s="30"/>
      <c r="F581" s="30"/>
      <c r="G581" s="30"/>
      <c r="H581" s="30"/>
      <c r="I581" s="30"/>
      <c r="J581" s="30"/>
      <c r="K581" s="30"/>
      <c r="L581" s="30"/>
      <c r="M581" s="30"/>
    </row>
    <row r="582" spans="1:13" x14ac:dyDescent="0.25">
      <c r="A582" s="10" t="s">
        <v>119</v>
      </c>
      <c r="B582" s="16"/>
      <c r="C582" s="32">
        <f>[2]Лист1!B347</f>
        <v>116.42399999999999</v>
      </c>
      <c r="D582" s="30"/>
      <c r="E582" s="30"/>
      <c r="F582" s="30"/>
      <c r="G582" s="30"/>
      <c r="H582" s="30"/>
      <c r="I582" s="30"/>
      <c r="J582" s="30"/>
      <c r="K582" s="30"/>
      <c r="L582" s="30"/>
      <c r="M582" s="30"/>
    </row>
    <row r="583" spans="1:13" x14ac:dyDescent="0.25">
      <c r="A583" s="10" t="s">
        <v>120</v>
      </c>
      <c r="B583" s="16"/>
      <c r="C583" s="32">
        <f>[2]Лист1!B348</f>
        <v>244.07999999999998</v>
      </c>
      <c r="D583" s="30"/>
      <c r="E583" s="30"/>
      <c r="F583" s="30"/>
      <c r="G583" s="30"/>
      <c r="H583" s="30"/>
      <c r="I583" s="30"/>
      <c r="J583" s="30"/>
      <c r="K583" s="30"/>
      <c r="L583" s="30"/>
      <c r="M583" s="30"/>
    </row>
    <row r="584" spans="1:13" x14ac:dyDescent="0.25">
      <c r="A584" s="10" t="s">
        <v>121</v>
      </c>
      <c r="B584" s="16"/>
      <c r="C584" s="32">
        <f>[2]Лист1!B349</f>
        <v>477.14400000000001</v>
      </c>
      <c r="D584" s="30"/>
      <c r="E584" s="30"/>
      <c r="F584" s="30"/>
      <c r="G584" s="30"/>
      <c r="H584" s="30"/>
      <c r="I584" s="30"/>
      <c r="J584" s="30"/>
      <c r="K584" s="30"/>
      <c r="L584" s="30"/>
      <c r="M584" s="30"/>
    </row>
    <row r="585" spans="1:13" ht="22.5" x14ac:dyDescent="0.25">
      <c r="A585" s="10" t="s">
        <v>122</v>
      </c>
      <c r="B585" s="16"/>
      <c r="C585" s="32">
        <f>[2]Лист1!B350</f>
        <v>192.34799999999998</v>
      </c>
      <c r="D585" s="30"/>
      <c r="E585" s="30"/>
      <c r="F585" s="30"/>
      <c r="G585" s="30"/>
      <c r="H585" s="30"/>
      <c r="I585" s="30"/>
      <c r="J585" s="30"/>
      <c r="K585" s="30"/>
      <c r="L585" s="30"/>
      <c r="M585" s="30"/>
    </row>
    <row r="586" spans="1:13" ht="22.5" x14ac:dyDescent="0.25">
      <c r="A586" s="10" t="s">
        <v>123</v>
      </c>
      <c r="B586" s="16"/>
      <c r="C586" s="32">
        <f>[2]Лист1!B351</f>
        <v>408.56400000000002</v>
      </c>
      <c r="D586" s="30"/>
      <c r="E586" s="30"/>
      <c r="F586" s="30"/>
      <c r="G586" s="30"/>
      <c r="H586" s="30"/>
      <c r="I586" s="30"/>
      <c r="J586" s="30"/>
      <c r="K586" s="30"/>
      <c r="L586" s="30"/>
      <c r="M586" s="30"/>
    </row>
    <row r="587" spans="1:13" ht="22.5" x14ac:dyDescent="0.25">
      <c r="A587" s="10" t="s">
        <v>124</v>
      </c>
      <c r="B587" s="16"/>
      <c r="C587" s="32">
        <f>[2]Лист1!B352</f>
        <v>806.00399999999991</v>
      </c>
      <c r="D587" s="30"/>
      <c r="E587" s="30"/>
      <c r="F587" s="30"/>
      <c r="G587" s="30"/>
      <c r="H587" s="30"/>
      <c r="I587" s="30"/>
      <c r="J587" s="30"/>
      <c r="K587" s="30"/>
      <c r="L587" s="30"/>
      <c r="M587" s="30"/>
    </row>
    <row r="588" spans="1:13" x14ac:dyDescent="0.25">
      <c r="A588" s="10" t="s">
        <v>125</v>
      </c>
      <c r="B588" s="16"/>
      <c r="C588" s="32">
        <f>[2]Лист1!B353</f>
        <v>193.75200000000001</v>
      </c>
      <c r="D588" s="30"/>
      <c r="E588" s="30"/>
      <c r="F588" s="30"/>
      <c r="G588" s="30"/>
      <c r="H588" s="30"/>
      <c r="I588" s="30"/>
      <c r="J588" s="30"/>
      <c r="K588" s="30"/>
      <c r="L588" s="30"/>
      <c r="M588" s="30"/>
    </row>
    <row r="589" spans="1:13" x14ac:dyDescent="0.25">
      <c r="A589" s="10" t="s">
        <v>126</v>
      </c>
      <c r="B589" s="16"/>
      <c r="C589" s="32">
        <f>[2]Лист1!B354</f>
        <v>409.96799999999996</v>
      </c>
      <c r="D589" s="30"/>
      <c r="E589" s="30"/>
      <c r="F589" s="30"/>
      <c r="G589" s="30"/>
      <c r="H589" s="30"/>
      <c r="I589" s="30"/>
      <c r="J589" s="30"/>
      <c r="K589" s="30"/>
      <c r="L589" s="30"/>
      <c r="M589" s="30"/>
    </row>
    <row r="590" spans="1:13" x14ac:dyDescent="0.25">
      <c r="A590" s="15" t="s">
        <v>127</v>
      </c>
      <c r="B590" s="16"/>
      <c r="C590" s="31"/>
      <c r="D590" s="30"/>
      <c r="E590" s="30"/>
      <c r="F590" s="30"/>
      <c r="G590" s="30"/>
      <c r="H590" s="30"/>
      <c r="I590" s="30"/>
      <c r="J590" s="30"/>
      <c r="K590" s="30"/>
      <c r="L590" s="30"/>
      <c r="M590" s="30"/>
    </row>
    <row r="591" spans="1:13" x14ac:dyDescent="0.25">
      <c r="A591" s="9" t="s">
        <v>128</v>
      </c>
      <c r="B591" s="16"/>
      <c r="C591" s="31">
        <f>[2]Лист1!B356</f>
        <v>68.447999999999993</v>
      </c>
      <c r="D591" s="30"/>
      <c r="E591" s="30"/>
      <c r="F591" s="30"/>
      <c r="G591" s="30"/>
      <c r="H591" s="30"/>
      <c r="I591" s="30"/>
      <c r="J591" s="30"/>
      <c r="K591" s="30"/>
      <c r="L591" s="30"/>
      <c r="M591" s="30"/>
    </row>
    <row r="592" spans="1:13" x14ac:dyDescent="0.25">
      <c r="A592" s="9" t="s">
        <v>129</v>
      </c>
      <c r="B592" s="16"/>
      <c r="C592" s="31">
        <f>[2]Лист1!B357</f>
        <v>133.75199999999998</v>
      </c>
      <c r="D592" s="30"/>
      <c r="E592" s="30"/>
      <c r="F592" s="30"/>
      <c r="G592" s="30"/>
      <c r="H592" s="30"/>
      <c r="I592" s="30"/>
      <c r="J592" s="30"/>
      <c r="K592" s="30"/>
      <c r="L592" s="30"/>
      <c r="M592" s="30"/>
    </row>
    <row r="593" spans="1:13" x14ac:dyDescent="0.25">
      <c r="A593" s="9" t="s">
        <v>130</v>
      </c>
      <c r="B593" s="16"/>
      <c r="C593" s="31">
        <f>[2]Лист1!B358</f>
        <v>256.94400000000002</v>
      </c>
      <c r="D593" s="30"/>
      <c r="E593" s="30"/>
      <c r="F593" s="30"/>
      <c r="G593" s="30"/>
      <c r="H593" s="30"/>
      <c r="I593" s="30"/>
      <c r="J593" s="30"/>
      <c r="K593" s="30"/>
      <c r="L593" s="30"/>
      <c r="M593" s="30"/>
    </row>
    <row r="594" spans="1:13" x14ac:dyDescent="0.25">
      <c r="A594" s="9" t="s">
        <v>131</v>
      </c>
      <c r="B594" s="16"/>
      <c r="C594" s="31">
        <f>[2]Лист1!B359</f>
        <v>449.28</v>
      </c>
      <c r="D594" s="30"/>
      <c r="E594" s="30"/>
      <c r="F594" s="30"/>
      <c r="G594" s="30"/>
      <c r="H594" s="30"/>
      <c r="I594" s="30"/>
      <c r="J594" s="30"/>
      <c r="K594" s="30"/>
      <c r="L594" s="30"/>
      <c r="M594" s="30"/>
    </row>
    <row r="595" spans="1:13" x14ac:dyDescent="0.25">
      <c r="A595" s="9" t="s">
        <v>663</v>
      </c>
      <c r="B595" s="16"/>
      <c r="C595" s="31">
        <f>[2]Лист1!B360</f>
        <v>107.52</v>
      </c>
      <c r="D595" s="30"/>
      <c r="E595" s="30"/>
      <c r="F595" s="30"/>
      <c r="G595" s="30"/>
      <c r="H595" s="30"/>
      <c r="I595" s="30"/>
      <c r="J595" s="30"/>
      <c r="K595" s="30"/>
      <c r="L595" s="30"/>
      <c r="M595" s="30"/>
    </row>
    <row r="596" spans="1:13" x14ac:dyDescent="0.25">
      <c r="A596" s="9" t="s">
        <v>664</v>
      </c>
      <c r="B596" s="16"/>
      <c r="C596" s="31">
        <f>[2]Лист1!B361</f>
        <v>210.16799999999998</v>
      </c>
      <c r="D596" s="30"/>
      <c r="E596" s="30"/>
      <c r="F596" s="30"/>
      <c r="G596" s="30"/>
      <c r="H596" s="30"/>
      <c r="I596" s="30"/>
      <c r="J596" s="30"/>
      <c r="K596" s="30"/>
      <c r="L596" s="30"/>
      <c r="M596" s="30"/>
    </row>
    <row r="597" spans="1:13" x14ac:dyDescent="0.25">
      <c r="A597" s="9" t="s">
        <v>665</v>
      </c>
      <c r="B597" s="16"/>
      <c r="C597" s="31">
        <f>[2]Лист1!B362</f>
        <v>406.27199999999999</v>
      </c>
      <c r="D597" s="30"/>
      <c r="E597" s="30"/>
      <c r="F597" s="30"/>
      <c r="G597" s="30"/>
      <c r="H597" s="30"/>
      <c r="I597" s="30"/>
      <c r="J597" s="30"/>
      <c r="K597" s="30"/>
      <c r="L597" s="30"/>
      <c r="M597" s="30"/>
    </row>
    <row r="598" spans="1:13" x14ac:dyDescent="0.25">
      <c r="A598" s="9" t="s">
        <v>666</v>
      </c>
      <c r="B598" s="16"/>
      <c r="C598" s="31">
        <f>[2]Лист1!B363</f>
        <v>54.672000000000004</v>
      </c>
      <c r="D598" s="30"/>
      <c r="E598" s="30"/>
      <c r="F598" s="30"/>
      <c r="G598" s="30"/>
      <c r="H598" s="30"/>
      <c r="I598" s="30"/>
      <c r="J598" s="30"/>
      <c r="K598" s="30"/>
      <c r="L598" s="30"/>
      <c r="M598" s="30"/>
    </row>
    <row r="599" spans="1:13" x14ac:dyDescent="0.25">
      <c r="A599" s="9" t="s">
        <v>667</v>
      </c>
      <c r="B599" s="16"/>
      <c r="C599" s="31">
        <f>[2]Лист1!B364</f>
        <v>107.02799999999999</v>
      </c>
      <c r="D599" s="30"/>
      <c r="E599" s="30"/>
      <c r="F599" s="30"/>
      <c r="G599" s="30"/>
      <c r="H599" s="30"/>
      <c r="I599" s="30"/>
      <c r="J599" s="30"/>
      <c r="K599" s="30"/>
      <c r="L599" s="30"/>
      <c r="M599" s="30"/>
    </row>
    <row r="600" spans="1:13" x14ac:dyDescent="0.25">
      <c r="A600" s="9" t="s">
        <v>668</v>
      </c>
      <c r="B600" s="16"/>
      <c r="C600" s="31">
        <f>[2]Лист1!B365</f>
        <v>212.54400000000001</v>
      </c>
      <c r="D600" s="30"/>
      <c r="E600" s="30"/>
      <c r="F600" s="30"/>
      <c r="G600" s="30"/>
      <c r="H600" s="30"/>
      <c r="I600" s="30"/>
      <c r="J600" s="30"/>
      <c r="K600" s="30"/>
      <c r="L600" s="30"/>
      <c r="M600" s="30"/>
    </row>
    <row r="601" spans="1:13" x14ac:dyDescent="0.25">
      <c r="A601" s="9" t="s">
        <v>669</v>
      </c>
      <c r="B601" s="16"/>
      <c r="C601" s="31">
        <f>[2]Лист1!B366</f>
        <v>367.83599999999996</v>
      </c>
      <c r="D601" s="30"/>
      <c r="E601" s="30"/>
      <c r="F601" s="30"/>
      <c r="G601" s="30"/>
      <c r="H601" s="30"/>
      <c r="I601" s="30"/>
      <c r="J601" s="30"/>
      <c r="K601" s="30"/>
      <c r="L601" s="30"/>
      <c r="M601" s="30"/>
    </row>
    <row r="602" spans="1:13" x14ac:dyDescent="0.25">
      <c r="A602" s="9" t="s">
        <v>670</v>
      </c>
      <c r="B602" s="16"/>
      <c r="C602" s="31">
        <f>[2]Лист1!B367</f>
        <v>109.34400000000001</v>
      </c>
      <c r="D602" s="30"/>
      <c r="E602" s="30"/>
      <c r="F602" s="30"/>
      <c r="G602" s="30"/>
      <c r="H602" s="30"/>
      <c r="I602" s="30"/>
      <c r="J602" s="30"/>
      <c r="K602" s="30"/>
      <c r="L602" s="30"/>
      <c r="M602" s="30"/>
    </row>
    <row r="603" spans="1:13" x14ac:dyDescent="0.25">
      <c r="A603" s="9" t="s">
        <v>671</v>
      </c>
      <c r="B603" s="16"/>
      <c r="C603" s="31">
        <f>[2]Лист1!B368</f>
        <v>217.17599999999999</v>
      </c>
      <c r="D603" s="30"/>
      <c r="E603" s="30"/>
      <c r="F603" s="30"/>
      <c r="G603" s="30"/>
      <c r="H603" s="30"/>
      <c r="I603" s="30"/>
      <c r="J603" s="30"/>
      <c r="K603" s="30"/>
      <c r="L603" s="30"/>
      <c r="M603" s="30"/>
    </row>
    <row r="604" spans="1:13" x14ac:dyDescent="0.25">
      <c r="A604" s="9" t="s">
        <v>672</v>
      </c>
      <c r="B604" s="16"/>
      <c r="C604" s="31">
        <f>[2]Лист1!B369</f>
        <v>461.86799999999994</v>
      </c>
      <c r="D604" s="30"/>
      <c r="E604" s="30"/>
      <c r="F604" s="30"/>
      <c r="G604" s="30"/>
      <c r="H604" s="30"/>
      <c r="I604" s="30"/>
      <c r="J604" s="30"/>
      <c r="K604" s="30"/>
      <c r="L604" s="30"/>
      <c r="M604" s="30"/>
    </row>
    <row r="605" spans="1:13" x14ac:dyDescent="0.25">
      <c r="A605" s="9" t="s">
        <v>673</v>
      </c>
      <c r="B605" s="16"/>
      <c r="C605" s="31">
        <f>[2]Лист1!B370</f>
        <v>852.34799999999996</v>
      </c>
      <c r="D605" s="30"/>
      <c r="E605" s="30"/>
      <c r="F605" s="30"/>
      <c r="G605" s="30"/>
      <c r="H605" s="30"/>
      <c r="I605" s="30"/>
      <c r="J605" s="30"/>
      <c r="K605" s="30"/>
      <c r="L605" s="30"/>
      <c r="M605" s="30"/>
    </row>
    <row r="606" spans="1:13" x14ac:dyDescent="0.25">
      <c r="A606" s="14" t="s">
        <v>132</v>
      </c>
      <c r="B606" s="16"/>
      <c r="C606" s="31"/>
      <c r="D606" s="30"/>
      <c r="E606" s="30"/>
      <c r="F606" s="30"/>
      <c r="G606" s="30"/>
      <c r="H606" s="30"/>
      <c r="I606" s="30"/>
      <c r="J606" s="30"/>
      <c r="K606" s="30"/>
      <c r="L606" s="30"/>
      <c r="M606" s="30"/>
    </row>
    <row r="607" spans="1:13" x14ac:dyDescent="0.25">
      <c r="A607" s="9" t="s">
        <v>133</v>
      </c>
      <c r="B607" s="16"/>
      <c r="C607" s="31">
        <f>[2]Лист1!B373</f>
        <v>105.84</v>
      </c>
      <c r="D607" s="30"/>
      <c r="E607" s="30"/>
      <c r="F607" s="30"/>
      <c r="G607" s="30"/>
      <c r="H607" s="30"/>
      <c r="I607" s="30"/>
      <c r="J607" s="30"/>
      <c r="K607" s="30"/>
      <c r="L607" s="30"/>
      <c r="M607" s="30"/>
    </row>
    <row r="608" spans="1:13" x14ac:dyDescent="0.25">
      <c r="A608" s="9" t="s">
        <v>134</v>
      </c>
      <c r="B608" s="16"/>
      <c r="C608" s="31">
        <f>[2]Лист1!B374</f>
        <v>105.84</v>
      </c>
      <c r="D608" s="30"/>
      <c r="E608" s="30"/>
      <c r="F608" s="30"/>
      <c r="G608" s="30"/>
      <c r="H608" s="30"/>
      <c r="I608" s="30"/>
      <c r="J608" s="30"/>
      <c r="K608" s="30"/>
      <c r="L608" s="30"/>
      <c r="M608" s="30"/>
    </row>
    <row r="609" spans="1:13" x14ac:dyDescent="0.25">
      <c r="A609" s="9" t="s">
        <v>135</v>
      </c>
      <c r="B609" s="16"/>
      <c r="C609" s="31">
        <f>[2]Лист1!B375</f>
        <v>105.84</v>
      </c>
      <c r="D609" s="30"/>
      <c r="E609" s="30"/>
      <c r="F609" s="30"/>
      <c r="G609" s="30"/>
      <c r="H609" s="30"/>
      <c r="I609" s="30"/>
      <c r="J609" s="30"/>
      <c r="K609" s="30"/>
      <c r="L609" s="30"/>
      <c r="M609" s="30"/>
    </row>
    <row r="610" spans="1:13" x14ac:dyDescent="0.25">
      <c r="A610" s="9" t="s">
        <v>136</v>
      </c>
      <c r="B610" s="16"/>
      <c r="C610" s="31">
        <f>[2]Лист1!B376</f>
        <v>105.84</v>
      </c>
      <c r="D610" s="30"/>
      <c r="E610" s="30"/>
      <c r="F610" s="30"/>
      <c r="G610" s="30"/>
      <c r="H610" s="30"/>
      <c r="I610" s="30"/>
      <c r="J610" s="30"/>
      <c r="K610" s="30"/>
      <c r="L610" s="30"/>
      <c r="M610" s="30"/>
    </row>
    <row r="611" spans="1:13" x14ac:dyDescent="0.25">
      <c r="A611" s="9" t="s">
        <v>137</v>
      </c>
      <c r="B611" s="16"/>
      <c r="C611" s="31">
        <f>[2]Лист1!B377</f>
        <v>105.84</v>
      </c>
      <c r="D611" s="30"/>
      <c r="E611" s="30"/>
      <c r="F611" s="30"/>
      <c r="G611" s="30"/>
      <c r="H611" s="30"/>
      <c r="I611" s="30"/>
      <c r="J611" s="30"/>
      <c r="K611" s="30"/>
      <c r="L611" s="30"/>
      <c r="M611" s="30"/>
    </row>
    <row r="612" spans="1:13" x14ac:dyDescent="0.25">
      <c r="A612" s="9" t="s">
        <v>138</v>
      </c>
      <c r="B612" s="16"/>
      <c r="C612" s="31">
        <f>[2]Лист1!B378</f>
        <v>105.84</v>
      </c>
      <c r="D612" s="30"/>
      <c r="E612" s="30"/>
      <c r="F612" s="30"/>
      <c r="G612" s="30"/>
      <c r="H612" s="30"/>
      <c r="I612" s="30"/>
      <c r="J612" s="30"/>
      <c r="K612" s="30"/>
      <c r="L612" s="30"/>
      <c r="M612" s="30"/>
    </row>
    <row r="613" spans="1:13" x14ac:dyDescent="0.25">
      <c r="A613" s="9" t="s">
        <v>139</v>
      </c>
      <c r="B613" s="16"/>
      <c r="C613" s="31">
        <f>[2]Лист1!B379</f>
        <v>105.84</v>
      </c>
      <c r="D613" s="30"/>
      <c r="E613" s="30"/>
      <c r="F613" s="30"/>
      <c r="G613" s="30"/>
      <c r="H613" s="30"/>
      <c r="I613" s="30"/>
      <c r="J613" s="30"/>
      <c r="K613" s="30"/>
      <c r="L613" s="30"/>
      <c r="M613" s="30"/>
    </row>
    <row r="614" spans="1:13" x14ac:dyDescent="0.25">
      <c r="A614" s="9" t="s">
        <v>140</v>
      </c>
      <c r="B614" s="16"/>
      <c r="C614" s="31">
        <f>[2]Лист1!B380</f>
        <v>105.84</v>
      </c>
      <c r="D614" s="30"/>
      <c r="E614" s="30"/>
      <c r="F614" s="30"/>
      <c r="G614" s="30"/>
      <c r="H614" s="30"/>
      <c r="I614" s="30"/>
      <c r="J614" s="30"/>
      <c r="K614" s="30"/>
      <c r="L614" s="30"/>
      <c r="M614" s="30"/>
    </row>
    <row r="615" spans="1:13" x14ac:dyDescent="0.25">
      <c r="A615" s="8" t="s">
        <v>141</v>
      </c>
      <c r="B615" s="16"/>
      <c r="C615" s="31">
        <f>[2]Лист1!B381</f>
        <v>105.84</v>
      </c>
      <c r="D615" s="30"/>
      <c r="E615" s="30"/>
      <c r="F615" s="30"/>
      <c r="G615" s="30"/>
      <c r="H615" s="30"/>
      <c r="I615" s="30"/>
      <c r="J615" s="30"/>
      <c r="K615" s="30"/>
      <c r="L615" s="30"/>
      <c r="M615" s="30"/>
    </row>
    <row r="616" spans="1:13" x14ac:dyDescent="0.25">
      <c r="A616" s="9" t="s">
        <v>142</v>
      </c>
      <c r="B616" s="16"/>
      <c r="C616" s="31">
        <f>[2]Лист1!B382</f>
        <v>105.84</v>
      </c>
      <c r="D616" s="30"/>
      <c r="E616" s="30"/>
      <c r="F616" s="30"/>
      <c r="G616" s="30"/>
      <c r="H616" s="30"/>
      <c r="I616" s="30"/>
      <c r="J616" s="30"/>
      <c r="K616" s="30"/>
      <c r="L616" s="30"/>
      <c r="M616" s="30"/>
    </row>
    <row r="617" spans="1:13" x14ac:dyDescent="0.25">
      <c r="A617" s="9" t="s">
        <v>143</v>
      </c>
      <c r="B617" s="16"/>
      <c r="C617" s="31">
        <f>[2]Лист1!B383</f>
        <v>105.84</v>
      </c>
      <c r="D617" s="30"/>
      <c r="E617" s="30"/>
      <c r="F617" s="30"/>
      <c r="G617" s="30"/>
      <c r="H617" s="30"/>
      <c r="I617" s="30"/>
      <c r="J617" s="30"/>
      <c r="K617" s="30"/>
      <c r="L617" s="30"/>
      <c r="M617" s="30"/>
    </row>
    <row r="618" spans="1:13" x14ac:dyDescent="0.25">
      <c r="A618" s="9" t="s">
        <v>144</v>
      </c>
      <c r="B618" s="16"/>
      <c r="C618" s="31">
        <f>[2]Лист1!B384</f>
        <v>105.84</v>
      </c>
      <c r="D618" s="30"/>
      <c r="E618" s="30"/>
      <c r="F618" s="30"/>
      <c r="G618" s="30"/>
      <c r="H618" s="30"/>
      <c r="I618" s="30"/>
      <c r="J618" s="30"/>
      <c r="K618" s="30"/>
      <c r="L618" s="30"/>
      <c r="M618" s="30"/>
    </row>
    <row r="619" spans="1:13" x14ac:dyDescent="0.25">
      <c r="A619" s="9" t="s">
        <v>145</v>
      </c>
      <c r="B619" s="16"/>
      <c r="C619" s="31">
        <f>[2]Лист1!B385</f>
        <v>105.84</v>
      </c>
      <c r="D619" s="30"/>
      <c r="E619" s="30"/>
      <c r="F619" s="30"/>
      <c r="G619" s="30"/>
      <c r="H619" s="30"/>
      <c r="I619" s="30"/>
      <c r="J619" s="30"/>
      <c r="K619" s="30"/>
      <c r="L619" s="30"/>
      <c r="M619" s="30"/>
    </row>
    <row r="620" spans="1:13" x14ac:dyDescent="0.25">
      <c r="A620" s="9" t="s">
        <v>146</v>
      </c>
      <c r="B620" s="16"/>
      <c r="C620" s="31">
        <f>[2]Лист1!B386</f>
        <v>105.84</v>
      </c>
      <c r="D620" s="30"/>
      <c r="E620" s="30"/>
      <c r="F620" s="30"/>
      <c r="G620" s="30"/>
      <c r="H620" s="30"/>
      <c r="I620" s="30"/>
      <c r="J620" s="30"/>
      <c r="K620" s="30"/>
      <c r="L620" s="30"/>
      <c r="M620" s="30"/>
    </row>
    <row r="621" spans="1:13" x14ac:dyDescent="0.25">
      <c r="A621" s="9" t="s">
        <v>147</v>
      </c>
      <c r="B621" s="16"/>
      <c r="C621" s="31">
        <f>[2]Лист1!B387</f>
        <v>105.84</v>
      </c>
      <c r="D621" s="30"/>
      <c r="E621" s="30"/>
      <c r="F621" s="30"/>
      <c r="G621" s="30"/>
      <c r="H621" s="30"/>
      <c r="I621" s="30"/>
      <c r="J621" s="30"/>
      <c r="K621" s="30"/>
      <c r="L621" s="30"/>
      <c r="M621" s="30"/>
    </row>
    <row r="622" spans="1:13" x14ac:dyDescent="0.25">
      <c r="A622" s="9" t="s">
        <v>674</v>
      </c>
      <c r="B622" s="16"/>
      <c r="C622" s="31">
        <f>[2]Лист1!B388</f>
        <v>105.84</v>
      </c>
      <c r="D622" s="30"/>
      <c r="E622" s="30"/>
      <c r="F622" s="30"/>
      <c r="G622" s="30"/>
      <c r="H622" s="30"/>
      <c r="I622" s="30"/>
      <c r="J622" s="30"/>
      <c r="K622" s="30"/>
      <c r="L622" s="30"/>
      <c r="M622" s="30"/>
    </row>
    <row r="623" spans="1:13" x14ac:dyDescent="0.25">
      <c r="A623" s="9" t="s">
        <v>148</v>
      </c>
      <c r="B623" s="16"/>
      <c r="C623" s="31">
        <f>[2]Лист1!B389</f>
        <v>105.84</v>
      </c>
      <c r="D623" s="30"/>
      <c r="E623" s="30"/>
      <c r="F623" s="30"/>
      <c r="G623" s="30"/>
      <c r="H623" s="30"/>
      <c r="I623" s="30"/>
      <c r="J623" s="30"/>
      <c r="K623" s="30"/>
      <c r="L623" s="30"/>
      <c r="M623" s="30"/>
    </row>
    <row r="624" spans="1:13" x14ac:dyDescent="0.25">
      <c r="A624" s="9" t="s">
        <v>149</v>
      </c>
      <c r="B624" s="16"/>
      <c r="C624" s="31">
        <f>[2]Лист1!B390</f>
        <v>105.84</v>
      </c>
      <c r="D624" s="30"/>
      <c r="E624" s="30"/>
      <c r="F624" s="30"/>
      <c r="G624" s="30"/>
      <c r="H624" s="30"/>
      <c r="I624" s="30"/>
      <c r="J624" s="30"/>
      <c r="K624" s="30"/>
      <c r="L624" s="30"/>
      <c r="M624" s="30"/>
    </row>
    <row r="625" spans="1:13" x14ac:dyDescent="0.25">
      <c r="A625" s="9" t="s">
        <v>150</v>
      </c>
      <c r="B625" s="16"/>
      <c r="C625" s="31">
        <f>[2]Лист1!B391</f>
        <v>105.84</v>
      </c>
      <c r="D625" s="30"/>
      <c r="E625" s="30"/>
      <c r="F625" s="30"/>
      <c r="G625" s="30"/>
      <c r="H625" s="30"/>
      <c r="I625" s="30"/>
      <c r="J625" s="30"/>
      <c r="K625" s="30"/>
      <c r="L625" s="30"/>
      <c r="M625" s="30"/>
    </row>
    <row r="626" spans="1:13" x14ac:dyDescent="0.25">
      <c r="A626" s="9" t="s">
        <v>151</v>
      </c>
      <c r="B626" s="16"/>
      <c r="C626" s="31">
        <f>[2]Лист1!B392</f>
        <v>105.84</v>
      </c>
      <c r="D626" s="30"/>
      <c r="E626" s="30"/>
      <c r="F626" s="30"/>
      <c r="G626" s="30"/>
      <c r="H626" s="30"/>
      <c r="I626" s="30"/>
      <c r="J626" s="30"/>
      <c r="K626" s="30"/>
      <c r="L626" s="30"/>
      <c r="M626" s="30"/>
    </row>
    <row r="627" spans="1:13" x14ac:dyDescent="0.25">
      <c r="A627" s="9" t="s">
        <v>152</v>
      </c>
      <c r="B627" s="16"/>
      <c r="C627" s="31">
        <f>[2]Лист1!B393</f>
        <v>105.84</v>
      </c>
      <c r="D627" s="30"/>
      <c r="E627" s="30"/>
      <c r="F627" s="30"/>
      <c r="G627" s="30"/>
      <c r="H627" s="30"/>
      <c r="I627" s="30"/>
      <c r="J627" s="30"/>
      <c r="K627" s="30"/>
      <c r="L627" s="30"/>
      <c r="M627" s="30"/>
    </row>
    <row r="628" spans="1:13" x14ac:dyDescent="0.25">
      <c r="A628" s="9" t="s">
        <v>153</v>
      </c>
      <c r="B628" s="16"/>
      <c r="C628" s="31">
        <f>[2]Лист1!B394</f>
        <v>105.84</v>
      </c>
      <c r="D628" s="30"/>
      <c r="E628" s="30"/>
      <c r="F628" s="30"/>
      <c r="G628" s="30"/>
      <c r="H628" s="30"/>
      <c r="I628" s="30"/>
      <c r="J628" s="30"/>
      <c r="K628" s="30"/>
      <c r="L628" s="30"/>
      <c r="M628" s="30"/>
    </row>
    <row r="629" spans="1:13" x14ac:dyDescent="0.25">
      <c r="A629" s="9" t="s">
        <v>154</v>
      </c>
      <c r="B629" s="16"/>
      <c r="C629" s="31">
        <f>[2]Лист1!B395</f>
        <v>105.84</v>
      </c>
      <c r="D629" s="30"/>
      <c r="E629" s="30"/>
      <c r="F629" s="30"/>
      <c r="G629" s="30"/>
      <c r="H629" s="30"/>
      <c r="I629" s="30"/>
      <c r="J629" s="30"/>
      <c r="K629" s="30"/>
      <c r="L629" s="30"/>
      <c r="M629" s="30"/>
    </row>
    <row r="630" spans="1:13" x14ac:dyDescent="0.25">
      <c r="A630" s="9" t="s">
        <v>155</v>
      </c>
      <c r="B630" s="16"/>
      <c r="C630" s="31">
        <f>[2]Лист1!B396</f>
        <v>105.84</v>
      </c>
      <c r="D630" s="30"/>
      <c r="E630" s="30"/>
      <c r="F630" s="30"/>
      <c r="G630" s="30"/>
      <c r="H630" s="30"/>
      <c r="I630" s="30"/>
      <c r="J630" s="30"/>
      <c r="K630" s="30"/>
      <c r="L630" s="30"/>
      <c r="M630" s="30"/>
    </row>
    <row r="631" spans="1:13" x14ac:dyDescent="0.25">
      <c r="A631" s="8" t="s">
        <v>156</v>
      </c>
      <c r="B631" s="16"/>
      <c r="C631" s="31">
        <f>[2]Лист1!B397</f>
        <v>105.84</v>
      </c>
      <c r="D631" s="30"/>
      <c r="E631" s="30"/>
      <c r="F631" s="30"/>
      <c r="G631" s="30"/>
      <c r="H631" s="30"/>
      <c r="I631" s="30"/>
      <c r="J631" s="30"/>
      <c r="K631" s="30"/>
      <c r="L631" s="30"/>
      <c r="M631" s="30"/>
    </row>
    <row r="632" spans="1:13" x14ac:dyDescent="0.25">
      <c r="A632" s="9" t="s">
        <v>157</v>
      </c>
      <c r="B632" s="16"/>
      <c r="C632" s="31">
        <f>[2]Лист1!B398</f>
        <v>105.84</v>
      </c>
      <c r="D632" s="30"/>
      <c r="E632" s="30"/>
      <c r="F632" s="30"/>
      <c r="G632" s="30"/>
      <c r="H632" s="30"/>
      <c r="I632" s="30"/>
      <c r="J632" s="30"/>
      <c r="K632" s="30"/>
      <c r="L632" s="30"/>
      <c r="M632" s="30"/>
    </row>
    <row r="633" spans="1:13" x14ac:dyDescent="0.25">
      <c r="A633" s="9" t="s">
        <v>158</v>
      </c>
      <c r="B633" s="16"/>
      <c r="C633" s="31">
        <f>[2]Лист1!B399</f>
        <v>105.84</v>
      </c>
      <c r="D633" s="30"/>
      <c r="E633" s="30"/>
      <c r="F633" s="30"/>
      <c r="G633" s="30"/>
      <c r="H633" s="30"/>
      <c r="I633" s="30"/>
      <c r="J633" s="30"/>
      <c r="K633" s="30"/>
      <c r="L633" s="30"/>
      <c r="M633" s="30"/>
    </row>
    <row r="634" spans="1:13" x14ac:dyDescent="0.25">
      <c r="A634" s="9" t="s">
        <v>159</v>
      </c>
      <c r="B634" s="16"/>
      <c r="C634" s="31">
        <f>[2]Лист1!B400</f>
        <v>114.91200000000001</v>
      </c>
      <c r="D634" s="30"/>
      <c r="E634" s="30"/>
      <c r="F634" s="30"/>
      <c r="G634" s="30"/>
      <c r="H634" s="30"/>
      <c r="I634" s="30"/>
      <c r="J634" s="30"/>
      <c r="K634" s="30"/>
      <c r="L634" s="30"/>
      <c r="M634" s="30"/>
    </row>
    <row r="635" spans="1:13" x14ac:dyDescent="0.25">
      <c r="A635" s="9" t="s">
        <v>160</v>
      </c>
      <c r="B635" s="16"/>
      <c r="C635" s="31">
        <f>[2]Лист1!B401</f>
        <v>114.91200000000001</v>
      </c>
      <c r="D635" s="30"/>
      <c r="E635" s="30"/>
      <c r="F635" s="30"/>
      <c r="G635" s="30"/>
      <c r="H635" s="30"/>
      <c r="I635" s="30"/>
      <c r="J635" s="30"/>
      <c r="K635" s="30"/>
      <c r="L635" s="30"/>
      <c r="M635" s="30"/>
    </row>
    <row r="636" spans="1:13" x14ac:dyDescent="0.25">
      <c r="A636" s="14" t="s">
        <v>161</v>
      </c>
      <c r="B636" s="16"/>
      <c r="C636" s="31"/>
      <c r="D636" s="30"/>
      <c r="E636" s="30"/>
      <c r="F636" s="30"/>
      <c r="G636" s="30"/>
      <c r="H636" s="30"/>
      <c r="I636" s="30"/>
      <c r="J636" s="30"/>
      <c r="K636" s="30"/>
      <c r="L636" s="30"/>
      <c r="M636" s="30"/>
    </row>
    <row r="637" spans="1:13" x14ac:dyDescent="0.25">
      <c r="A637" s="11" t="s">
        <v>162</v>
      </c>
      <c r="B637" s="16"/>
      <c r="C637" s="31">
        <f>[6]Лист1!L19</f>
        <v>49.68</v>
      </c>
      <c r="D637" s="30"/>
      <c r="E637" s="30"/>
      <c r="F637" s="30"/>
      <c r="G637" s="30"/>
      <c r="H637" s="30"/>
      <c r="I637" s="30"/>
      <c r="J637" s="30"/>
      <c r="K637" s="30"/>
      <c r="L637" s="30"/>
      <c r="M637" s="30"/>
    </row>
    <row r="638" spans="1:13" x14ac:dyDescent="0.25">
      <c r="A638" s="9" t="s">
        <v>163</v>
      </c>
      <c r="B638" s="16"/>
      <c r="C638" s="31">
        <f>[6]Лист1!L20</f>
        <v>163.52999999999997</v>
      </c>
      <c r="D638" s="30"/>
      <c r="E638" s="30"/>
      <c r="F638" s="30"/>
      <c r="G638" s="30"/>
      <c r="H638" s="30"/>
      <c r="I638" s="30"/>
      <c r="J638" s="30"/>
      <c r="K638" s="30"/>
      <c r="L638" s="30"/>
      <c r="M638" s="30"/>
    </row>
    <row r="639" spans="1:13" x14ac:dyDescent="0.25">
      <c r="A639" s="9" t="s">
        <v>165</v>
      </c>
      <c r="B639" s="16"/>
      <c r="C639" s="31">
        <f>[6]Лист1!L21</f>
        <v>217.35</v>
      </c>
      <c r="D639" s="30"/>
      <c r="E639" s="30"/>
      <c r="F639" s="30"/>
      <c r="G639" s="30"/>
      <c r="H639" s="30"/>
      <c r="I639" s="30"/>
      <c r="J639" s="30"/>
      <c r="K639" s="30"/>
      <c r="L639" s="30"/>
      <c r="M639" s="30"/>
    </row>
    <row r="640" spans="1:13" x14ac:dyDescent="0.25">
      <c r="A640" s="9" t="s">
        <v>164</v>
      </c>
      <c r="B640" s="16"/>
      <c r="C640" s="31">
        <f>[6]Лист1!L22</f>
        <v>383.98499999999996</v>
      </c>
      <c r="D640" s="30"/>
      <c r="E640" s="30"/>
      <c r="F640" s="30"/>
      <c r="G640" s="30"/>
      <c r="H640" s="30"/>
      <c r="I640" s="30"/>
      <c r="J640" s="30"/>
      <c r="K640" s="30"/>
      <c r="L640" s="30"/>
      <c r="M640" s="30"/>
    </row>
    <row r="641" spans="1:13" x14ac:dyDescent="0.25">
      <c r="A641" s="9" t="s">
        <v>166</v>
      </c>
      <c r="B641" s="20"/>
      <c r="C641" s="31">
        <f>[6]Лист1!$L$18</f>
        <v>65.831999999999994</v>
      </c>
      <c r="D641" s="30"/>
      <c r="E641" s="30"/>
      <c r="F641" s="30"/>
      <c r="G641" s="30"/>
      <c r="H641" s="30"/>
      <c r="I641" s="30"/>
      <c r="J641" s="30"/>
      <c r="K641" s="30"/>
      <c r="L641" s="30"/>
      <c r="M641" s="30"/>
    </row>
    <row r="642" spans="1:13" x14ac:dyDescent="0.25">
      <c r="A642" s="14" t="s">
        <v>167</v>
      </c>
      <c r="B642" s="16"/>
      <c r="C642" s="33"/>
      <c r="D642" s="30"/>
      <c r="E642" s="30"/>
      <c r="F642" s="30"/>
      <c r="G642" s="30"/>
      <c r="H642" s="30"/>
      <c r="I642" s="30"/>
      <c r="J642" s="30"/>
      <c r="K642" s="30"/>
      <c r="L642" s="30"/>
      <c r="M642" s="30"/>
    </row>
    <row r="643" spans="1:13" x14ac:dyDescent="0.25">
      <c r="A643" s="9" t="s">
        <v>675</v>
      </c>
      <c r="B643" s="16"/>
      <c r="C643" s="31">
        <f>[6]Лист1!L24</f>
        <v>167.988</v>
      </c>
      <c r="D643" s="30"/>
      <c r="E643" s="30"/>
      <c r="F643" s="30"/>
      <c r="G643" s="30"/>
      <c r="H643" s="30"/>
      <c r="I643" s="30"/>
      <c r="J643" s="30"/>
      <c r="K643" s="30"/>
      <c r="L643" s="30"/>
      <c r="M643" s="30"/>
    </row>
    <row r="644" spans="1:13" x14ac:dyDescent="0.25">
      <c r="A644" s="9" t="s">
        <v>676</v>
      </c>
      <c r="B644" s="16"/>
      <c r="C644" s="31">
        <f>[6]Лист1!L25</f>
        <v>305.65199999999999</v>
      </c>
      <c r="D644" s="30"/>
      <c r="E644" s="30"/>
      <c r="F644" s="30"/>
      <c r="G644" s="30"/>
      <c r="H644" s="30"/>
      <c r="I644" s="30"/>
      <c r="J644" s="30"/>
      <c r="K644" s="30"/>
      <c r="L644" s="30"/>
      <c r="M644" s="30"/>
    </row>
    <row r="645" spans="1:13" x14ac:dyDescent="0.25">
      <c r="A645" s="9" t="s">
        <v>677</v>
      </c>
      <c r="B645" s="16"/>
      <c r="C645" s="31">
        <f>[6]Лист1!L26</f>
        <v>598.62</v>
      </c>
      <c r="D645" s="30"/>
      <c r="E645" s="30"/>
      <c r="F645" s="30"/>
      <c r="G645" s="30"/>
      <c r="H645" s="30"/>
      <c r="I645" s="30"/>
      <c r="J645" s="30"/>
      <c r="K645" s="30"/>
      <c r="L645" s="30"/>
      <c r="M645" s="30"/>
    </row>
    <row r="646" spans="1:13" x14ac:dyDescent="0.25">
      <c r="A646" s="14" t="s">
        <v>739</v>
      </c>
      <c r="B646" s="16"/>
      <c r="C646" s="31"/>
      <c r="D646" s="30"/>
      <c r="E646" s="30"/>
      <c r="F646" s="30"/>
      <c r="G646" s="30"/>
      <c r="H646" s="30"/>
      <c r="I646" s="30"/>
      <c r="J646" s="30"/>
      <c r="K646" s="30"/>
      <c r="L646" s="30"/>
      <c r="M646" s="30"/>
    </row>
    <row r="647" spans="1:13" x14ac:dyDescent="0.25">
      <c r="A647" s="12" t="s">
        <v>168</v>
      </c>
      <c r="B647" s="6">
        <v>20</v>
      </c>
      <c r="C647" s="31">
        <f>[5]Лист1!E21</f>
        <v>72.449999999999989</v>
      </c>
      <c r="D647" s="30"/>
      <c r="E647" s="30"/>
      <c r="F647" s="30"/>
      <c r="G647" s="30"/>
      <c r="H647" s="30"/>
      <c r="I647" s="30"/>
      <c r="J647" s="30"/>
      <c r="K647" s="30"/>
      <c r="L647" s="30"/>
      <c r="M647" s="30"/>
    </row>
    <row r="648" spans="1:13" x14ac:dyDescent="0.25">
      <c r="A648" s="12" t="s">
        <v>169</v>
      </c>
      <c r="B648" s="6">
        <v>20</v>
      </c>
      <c r="C648" s="31">
        <f>[5]Лист1!E22</f>
        <v>21.734999999999996</v>
      </c>
      <c r="D648" s="30"/>
      <c r="E648" s="30"/>
      <c r="F648" s="30"/>
      <c r="G648" s="30"/>
      <c r="H648" s="30"/>
      <c r="I648" s="30"/>
      <c r="J648" s="30"/>
      <c r="K648" s="30"/>
      <c r="L648" s="30"/>
      <c r="M648" s="30"/>
    </row>
    <row r="649" spans="1:13" x14ac:dyDescent="0.25">
      <c r="A649" s="12" t="s">
        <v>170</v>
      </c>
      <c r="B649" s="6">
        <v>20</v>
      </c>
      <c r="C649" s="31">
        <f>[5]Лист1!E23</f>
        <v>32.199999999999996</v>
      </c>
      <c r="D649" s="30"/>
      <c r="E649" s="30"/>
      <c r="F649" s="30"/>
      <c r="G649" s="30"/>
      <c r="H649" s="30"/>
      <c r="I649" s="30"/>
      <c r="J649" s="30"/>
      <c r="K649" s="30"/>
      <c r="L649" s="30"/>
      <c r="M649" s="30"/>
    </row>
    <row r="650" spans="1:13" ht="15" customHeight="1" x14ac:dyDescent="0.25">
      <c r="A650" s="15" t="s">
        <v>738</v>
      </c>
      <c r="B650" s="16"/>
      <c r="C650" s="31"/>
      <c r="D650" s="30"/>
      <c r="E650" s="30"/>
      <c r="F650" s="30"/>
      <c r="G650" s="30"/>
      <c r="H650" s="30"/>
      <c r="I650" s="30"/>
      <c r="J650" s="30"/>
      <c r="K650" s="30"/>
      <c r="L650" s="30"/>
      <c r="M650" s="30"/>
    </row>
    <row r="651" spans="1:13" x14ac:dyDescent="0.25">
      <c r="A651" s="10" t="s">
        <v>202</v>
      </c>
      <c r="B651" s="19">
        <f>[5]Лист1!C25</f>
        <v>12</v>
      </c>
      <c r="C651" s="31">
        <f>[5]Лист1!E25</f>
        <v>19.664999999999999</v>
      </c>
      <c r="D651" s="30"/>
      <c r="E651" s="30"/>
      <c r="F651" s="30"/>
      <c r="G651" s="30"/>
      <c r="H651" s="30"/>
      <c r="I651" s="30"/>
      <c r="J651" s="30"/>
      <c r="K651" s="30"/>
      <c r="L651" s="30"/>
      <c r="M651" s="30"/>
    </row>
    <row r="652" spans="1:13" x14ac:dyDescent="0.25">
      <c r="A652" s="10" t="s">
        <v>201</v>
      </c>
      <c r="B652" s="19">
        <v>12</v>
      </c>
      <c r="C652" s="31">
        <v>19.664999999999999</v>
      </c>
      <c r="D652" s="30"/>
      <c r="E652" s="30"/>
      <c r="F652" s="30"/>
      <c r="G652" s="30"/>
      <c r="H652" s="30"/>
      <c r="I652" s="30"/>
      <c r="J652" s="30"/>
      <c r="K652" s="30"/>
      <c r="L652" s="30"/>
      <c r="M652" s="30"/>
    </row>
    <row r="653" spans="1:13" x14ac:dyDescent="0.25">
      <c r="A653" s="10" t="s">
        <v>203</v>
      </c>
      <c r="B653" s="19">
        <f>[5]Лист1!C26</f>
        <v>12</v>
      </c>
      <c r="C653" s="31">
        <f>[5]Лист1!E26</f>
        <v>43.469999999999992</v>
      </c>
      <c r="D653" s="30"/>
      <c r="E653" s="30"/>
      <c r="F653" s="30"/>
      <c r="G653" s="30"/>
      <c r="H653" s="30"/>
      <c r="I653" s="30"/>
      <c r="J653" s="30"/>
      <c r="K653" s="30"/>
      <c r="L653" s="30"/>
      <c r="M653" s="30"/>
    </row>
    <row r="654" spans="1:13" x14ac:dyDescent="0.25">
      <c r="A654" s="10" t="s">
        <v>204</v>
      </c>
      <c r="B654" s="19">
        <v>12</v>
      </c>
      <c r="C654" s="31">
        <v>43.47</v>
      </c>
      <c r="D654" s="30"/>
      <c r="E654" s="30"/>
      <c r="F654" s="30"/>
      <c r="G654" s="30"/>
      <c r="H654" s="30"/>
      <c r="I654" s="30"/>
      <c r="J654" s="30"/>
      <c r="K654" s="30"/>
      <c r="L654" s="30"/>
      <c r="M654" s="30"/>
    </row>
    <row r="655" spans="1:13" x14ac:dyDescent="0.25">
      <c r="A655" s="10" t="s">
        <v>205</v>
      </c>
      <c r="B655" s="19">
        <f>[5]Лист1!C27</f>
        <v>12</v>
      </c>
      <c r="C655" s="31">
        <f>[5]Лист1!E27</f>
        <v>27.945</v>
      </c>
      <c r="D655" s="30"/>
      <c r="E655" s="30"/>
      <c r="F655" s="30"/>
      <c r="G655" s="30"/>
      <c r="H655" s="30"/>
      <c r="I655" s="30"/>
      <c r="J655" s="30"/>
      <c r="K655" s="30"/>
      <c r="L655" s="30"/>
      <c r="M655" s="30"/>
    </row>
    <row r="656" spans="1:13" x14ac:dyDescent="0.25">
      <c r="A656" s="10" t="s">
        <v>206</v>
      </c>
      <c r="B656" s="19">
        <v>12</v>
      </c>
      <c r="C656" s="31">
        <v>27.945</v>
      </c>
      <c r="D656" s="30"/>
      <c r="E656" s="30"/>
      <c r="F656" s="30"/>
      <c r="G656" s="30"/>
      <c r="H656" s="30"/>
      <c r="I656" s="30"/>
      <c r="J656" s="30"/>
      <c r="K656" s="30"/>
      <c r="L656" s="30"/>
      <c r="M656" s="30"/>
    </row>
    <row r="657" spans="1:13" x14ac:dyDescent="0.25">
      <c r="A657" s="10" t="s">
        <v>207</v>
      </c>
      <c r="B657" s="19">
        <v>12</v>
      </c>
      <c r="C657" s="31">
        <v>27.945</v>
      </c>
      <c r="D657" s="30"/>
      <c r="E657" s="30"/>
      <c r="F657" s="30"/>
      <c r="G657" s="30"/>
      <c r="H657" s="30"/>
      <c r="I657" s="30"/>
      <c r="J657" s="30"/>
      <c r="K657" s="30"/>
      <c r="L657" s="30"/>
      <c r="M657" s="30"/>
    </row>
    <row r="658" spans="1:13" x14ac:dyDescent="0.25">
      <c r="A658" s="10" t="s">
        <v>208</v>
      </c>
      <c r="B658" s="19">
        <v>12</v>
      </c>
      <c r="C658" s="31">
        <v>27.945</v>
      </c>
      <c r="D658" s="30"/>
      <c r="E658" s="30"/>
      <c r="F658" s="30"/>
      <c r="G658" s="30"/>
      <c r="H658" s="30"/>
      <c r="I658" s="30"/>
      <c r="J658" s="30"/>
      <c r="K658" s="30"/>
      <c r="L658" s="30"/>
      <c r="M658" s="30"/>
    </row>
    <row r="659" spans="1:13" x14ac:dyDescent="0.25">
      <c r="A659" s="10" t="s">
        <v>209</v>
      </c>
      <c r="B659" s="19">
        <v>12</v>
      </c>
      <c r="C659" s="31">
        <v>27.945</v>
      </c>
      <c r="D659" s="30"/>
      <c r="E659" s="30"/>
      <c r="F659" s="30"/>
      <c r="G659" s="30"/>
      <c r="H659" s="30"/>
      <c r="I659" s="30"/>
      <c r="J659" s="30"/>
      <c r="K659" s="30"/>
      <c r="L659" s="30"/>
      <c r="M659" s="30"/>
    </row>
    <row r="660" spans="1:13" x14ac:dyDescent="0.25">
      <c r="A660" s="10" t="s">
        <v>210</v>
      </c>
      <c r="B660" s="19">
        <v>12</v>
      </c>
      <c r="C660" s="31">
        <v>27.945</v>
      </c>
      <c r="D660" s="30"/>
      <c r="E660" s="30"/>
      <c r="F660" s="30"/>
      <c r="G660" s="30"/>
      <c r="H660" s="30"/>
      <c r="I660" s="30"/>
      <c r="J660" s="30"/>
      <c r="K660" s="30"/>
      <c r="L660" s="30"/>
      <c r="M660" s="30"/>
    </row>
    <row r="661" spans="1:13" x14ac:dyDescent="0.25">
      <c r="A661" s="10" t="s">
        <v>211</v>
      </c>
      <c r="B661" s="19">
        <v>12</v>
      </c>
      <c r="C661" s="31">
        <v>27.945</v>
      </c>
      <c r="D661" s="30"/>
      <c r="E661" s="30"/>
      <c r="F661" s="30"/>
      <c r="G661" s="30"/>
      <c r="H661" s="30"/>
      <c r="I661" s="30"/>
      <c r="J661" s="30"/>
      <c r="K661" s="30"/>
      <c r="L661" s="30"/>
      <c r="M661" s="30"/>
    </row>
    <row r="662" spans="1:13" x14ac:dyDescent="0.25">
      <c r="A662" s="12" t="s">
        <v>212</v>
      </c>
      <c r="B662" s="19">
        <f>[5]Лист1!C30</f>
        <v>24</v>
      </c>
      <c r="C662" s="31">
        <f>[5]Лист1!E30</f>
        <v>90.044999999999987</v>
      </c>
      <c r="D662" s="30"/>
      <c r="E662" s="30"/>
      <c r="F662" s="30"/>
      <c r="G662" s="30"/>
      <c r="H662" s="30"/>
      <c r="I662" s="30"/>
      <c r="J662" s="30"/>
      <c r="K662" s="30"/>
      <c r="L662" s="30"/>
      <c r="M662" s="30"/>
    </row>
    <row r="663" spans="1:13" x14ac:dyDescent="0.25">
      <c r="A663" s="12" t="s">
        <v>213</v>
      </c>
      <c r="B663" s="19">
        <v>24</v>
      </c>
      <c r="C663" s="31">
        <v>90.045000000000002</v>
      </c>
      <c r="D663" s="30"/>
      <c r="E663" s="30"/>
      <c r="F663" s="30"/>
      <c r="G663" s="30"/>
      <c r="H663" s="30"/>
      <c r="I663" s="30"/>
      <c r="J663" s="30"/>
      <c r="K663" s="30"/>
      <c r="L663" s="30"/>
      <c r="M663" s="30"/>
    </row>
    <row r="664" spans="1:13" x14ac:dyDescent="0.25">
      <c r="A664" s="12" t="s">
        <v>214</v>
      </c>
      <c r="B664" s="19">
        <v>24</v>
      </c>
      <c r="C664" s="31">
        <v>90.045000000000002</v>
      </c>
      <c r="D664" s="30"/>
      <c r="E664" s="30"/>
      <c r="F664" s="30"/>
      <c r="G664" s="30"/>
      <c r="H664" s="30"/>
      <c r="I664" s="30"/>
      <c r="J664" s="30"/>
      <c r="K664" s="30"/>
      <c r="L664" s="30"/>
      <c r="M664" s="30"/>
    </row>
    <row r="665" spans="1:13" x14ac:dyDescent="0.25">
      <c r="A665" s="12" t="s">
        <v>215</v>
      </c>
      <c r="B665" s="19">
        <v>24</v>
      </c>
      <c r="C665" s="31">
        <v>90.045000000000002</v>
      </c>
      <c r="D665" s="30"/>
      <c r="E665" s="30"/>
      <c r="F665" s="30"/>
      <c r="G665" s="30"/>
      <c r="H665" s="30"/>
      <c r="I665" s="30"/>
      <c r="J665" s="30"/>
      <c r="K665" s="30"/>
      <c r="L665" s="30"/>
      <c r="M665" s="30"/>
    </row>
    <row r="666" spans="1:13" x14ac:dyDescent="0.25">
      <c r="A666" s="12" t="s">
        <v>216</v>
      </c>
      <c r="B666" s="19">
        <v>24</v>
      </c>
      <c r="C666" s="31">
        <v>90.045000000000002</v>
      </c>
      <c r="D666" s="30"/>
      <c r="E666" s="30"/>
      <c r="F666" s="30"/>
      <c r="G666" s="30"/>
      <c r="H666" s="30"/>
      <c r="I666" s="30"/>
      <c r="J666" s="30"/>
      <c r="K666" s="30"/>
      <c r="L666" s="30"/>
      <c r="M666" s="30"/>
    </row>
    <row r="667" spans="1:13" x14ac:dyDescent="0.25">
      <c r="A667" s="12" t="s">
        <v>217</v>
      </c>
      <c r="B667" s="19">
        <v>24</v>
      </c>
      <c r="C667" s="31">
        <v>90.045000000000002</v>
      </c>
      <c r="D667" s="30"/>
      <c r="E667" s="30"/>
      <c r="F667" s="30"/>
      <c r="G667" s="30"/>
      <c r="H667" s="30"/>
      <c r="I667" s="30"/>
      <c r="J667" s="30"/>
      <c r="K667" s="30"/>
      <c r="L667" s="30"/>
      <c r="M667" s="30"/>
    </row>
    <row r="668" spans="1:13" x14ac:dyDescent="0.25">
      <c r="A668" s="12" t="s">
        <v>218</v>
      </c>
      <c r="B668" s="19">
        <v>24</v>
      </c>
      <c r="C668" s="31">
        <v>90.045000000000002</v>
      </c>
      <c r="D668" s="30"/>
      <c r="E668" s="30"/>
      <c r="F668" s="30"/>
      <c r="G668" s="30"/>
      <c r="H668" s="30"/>
      <c r="I668" s="30"/>
      <c r="J668" s="30"/>
      <c r="K668" s="30"/>
      <c r="L668" s="30"/>
      <c r="M668" s="30"/>
    </row>
    <row r="669" spans="1:13" x14ac:dyDescent="0.25">
      <c r="A669" s="12" t="s">
        <v>219</v>
      </c>
      <c r="B669" s="19">
        <v>24</v>
      </c>
      <c r="C669" s="31">
        <v>90.045000000000002</v>
      </c>
      <c r="D669" s="30"/>
      <c r="E669" s="30"/>
      <c r="F669" s="30"/>
      <c r="G669" s="30"/>
      <c r="H669" s="30"/>
      <c r="I669" s="30"/>
      <c r="J669" s="30"/>
      <c r="K669" s="30"/>
      <c r="L669" s="30"/>
      <c r="M669" s="30"/>
    </row>
    <row r="670" spans="1:13" x14ac:dyDescent="0.25">
      <c r="A670" s="12" t="s">
        <v>220</v>
      </c>
      <c r="B670" s="19">
        <v>24</v>
      </c>
      <c r="C670" s="31">
        <v>90.045000000000002</v>
      </c>
      <c r="D670" s="30"/>
      <c r="E670" s="30"/>
      <c r="F670" s="30"/>
      <c r="G670" s="30"/>
      <c r="H670" s="30"/>
      <c r="I670" s="30"/>
      <c r="J670" s="30"/>
      <c r="K670" s="30"/>
      <c r="L670" s="30"/>
      <c r="M670" s="30"/>
    </row>
    <row r="671" spans="1:13" x14ac:dyDescent="0.25">
      <c r="A671" s="12" t="s">
        <v>221</v>
      </c>
      <c r="B671" s="19">
        <v>24</v>
      </c>
      <c r="C671" s="31">
        <v>90.045000000000002</v>
      </c>
      <c r="D671" s="30"/>
      <c r="E671" s="30"/>
      <c r="F671" s="30"/>
      <c r="G671" s="30"/>
      <c r="H671" s="30"/>
      <c r="I671" s="30"/>
      <c r="J671" s="30"/>
      <c r="K671" s="30"/>
      <c r="L671" s="30"/>
      <c r="M671" s="30"/>
    </row>
    <row r="672" spans="1:13" x14ac:dyDescent="0.25">
      <c r="A672" s="15" t="s">
        <v>190</v>
      </c>
      <c r="B672" s="16"/>
      <c r="C672" s="31"/>
      <c r="D672" s="30"/>
      <c r="E672" s="30"/>
      <c r="F672" s="30"/>
      <c r="G672" s="30"/>
      <c r="H672" s="30"/>
      <c r="I672" s="30"/>
      <c r="J672" s="30"/>
      <c r="K672" s="30"/>
      <c r="L672" s="30"/>
      <c r="M672" s="30"/>
    </row>
    <row r="673" spans="1:13" x14ac:dyDescent="0.25">
      <c r="A673" s="10" t="s">
        <v>223</v>
      </c>
      <c r="B673" s="19">
        <v>12</v>
      </c>
      <c r="C673" s="31">
        <f>[5]Лист1!E32</f>
        <v>276</v>
      </c>
      <c r="D673" s="30"/>
      <c r="E673" s="30"/>
      <c r="F673" s="30"/>
      <c r="G673" s="30"/>
      <c r="H673" s="30"/>
      <c r="I673" s="30"/>
      <c r="J673" s="30"/>
      <c r="K673" s="30"/>
      <c r="L673" s="30"/>
      <c r="M673" s="30"/>
    </row>
    <row r="674" spans="1:13" x14ac:dyDescent="0.25">
      <c r="A674" s="10" t="s">
        <v>222</v>
      </c>
      <c r="B674" s="19">
        <v>12</v>
      </c>
      <c r="C674" s="31">
        <v>276</v>
      </c>
      <c r="D674" s="30"/>
      <c r="E674" s="30"/>
      <c r="F674" s="30"/>
      <c r="G674" s="30"/>
      <c r="H674" s="30"/>
      <c r="I674" s="30"/>
      <c r="J674" s="30"/>
      <c r="K674" s="30"/>
      <c r="L674" s="30"/>
      <c r="M674" s="30"/>
    </row>
    <row r="675" spans="1:13" x14ac:dyDescent="0.25">
      <c r="A675" s="10" t="s">
        <v>224</v>
      </c>
      <c r="B675" s="19">
        <v>6</v>
      </c>
      <c r="C675" s="31">
        <f>[5]Лист1!E33</f>
        <v>787.74999999999989</v>
      </c>
      <c r="D675" s="30"/>
      <c r="E675" s="30"/>
      <c r="F675" s="30"/>
      <c r="G675" s="30"/>
      <c r="H675" s="30"/>
      <c r="I675" s="30"/>
      <c r="J675" s="30"/>
      <c r="K675" s="30"/>
      <c r="L675" s="30"/>
      <c r="M675" s="30"/>
    </row>
    <row r="676" spans="1:13" x14ac:dyDescent="0.25">
      <c r="A676" s="10" t="s">
        <v>225</v>
      </c>
      <c r="B676" s="19">
        <v>6</v>
      </c>
      <c r="C676" s="31">
        <v>787.75</v>
      </c>
      <c r="D676" s="30"/>
      <c r="E676" s="30"/>
      <c r="F676" s="30"/>
      <c r="G676" s="30"/>
      <c r="H676" s="30"/>
      <c r="I676" s="30"/>
      <c r="J676" s="30"/>
      <c r="K676" s="30"/>
      <c r="L676" s="30"/>
      <c r="M676" s="30"/>
    </row>
    <row r="677" spans="1:13" x14ac:dyDescent="0.25">
      <c r="A677" s="10" t="s">
        <v>226</v>
      </c>
      <c r="B677" s="19">
        <v>12</v>
      </c>
      <c r="C677" s="31">
        <f>[5]Лист1!E34</f>
        <v>258.75</v>
      </c>
      <c r="D677" s="30"/>
      <c r="E677" s="30"/>
      <c r="F677" s="30"/>
      <c r="G677" s="30"/>
      <c r="H677" s="30"/>
      <c r="I677" s="30"/>
      <c r="J677" s="30"/>
      <c r="K677" s="30"/>
      <c r="L677" s="30"/>
      <c r="M677" s="30"/>
    </row>
    <row r="678" spans="1:13" x14ac:dyDescent="0.25">
      <c r="A678" s="10" t="s">
        <v>227</v>
      </c>
      <c r="B678" s="19">
        <v>12</v>
      </c>
      <c r="C678" s="31">
        <v>258.75</v>
      </c>
      <c r="D678" s="30"/>
      <c r="E678" s="30"/>
      <c r="F678" s="30"/>
      <c r="G678" s="30"/>
      <c r="H678" s="30"/>
      <c r="I678" s="30"/>
      <c r="J678" s="30"/>
      <c r="K678" s="30"/>
      <c r="L678" s="30"/>
      <c r="M678" s="30"/>
    </row>
    <row r="679" spans="1:13" x14ac:dyDescent="0.25">
      <c r="A679" s="10" t="s">
        <v>228</v>
      </c>
      <c r="B679" s="19">
        <v>12</v>
      </c>
      <c r="C679" s="31">
        <v>258.75</v>
      </c>
      <c r="D679" s="30"/>
      <c r="E679" s="30"/>
      <c r="F679" s="30"/>
      <c r="G679" s="30"/>
      <c r="H679" s="30"/>
      <c r="I679" s="30"/>
      <c r="J679" s="30"/>
      <c r="K679" s="30"/>
      <c r="L679" s="30"/>
      <c r="M679" s="30"/>
    </row>
    <row r="680" spans="1:13" x14ac:dyDescent="0.25">
      <c r="A680" s="10" t="s">
        <v>229</v>
      </c>
      <c r="B680" s="19">
        <v>12</v>
      </c>
      <c r="C680" s="31">
        <v>258.75</v>
      </c>
      <c r="D680" s="30"/>
      <c r="E680" s="30"/>
      <c r="F680" s="30"/>
      <c r="G680" s="30"/>
      <c r="H680" s="30"/>
      <c r="I680" s="30"/>
      <c r="J680" s="30"/>
      <c r="K680" s="30"/>
      <c r="L680" s="30"/>
      <c r="M680" s="30"/>
    </row>
    <row r="681" spans="1:13" x14ac:dyDescent="0.25">
      <c r="A681" s="10" t="s">
        <v>230</v>
      </c>
      <c r="B681" s="19">
        <v>12</v>
      </c>
      <c r="C681" s="31">
        <v>258.75</v>
      </c>
      <c r="D681" s="30"/>
      <c r="E681" s="30"/>
      <c r="F681" s="30"/>
      <c r="G681" s="30"/>
      <c r="H681" s="30"/>
      <c r="I681" s="30"/>
      <c r="J681" s="30"/>
      <c r="K681" s="30"/>
      <c r="L681" s="30"/>
      <c r="M681" s="30"/>
    </row>
    <row r="682" spans="1:13" x14ac:dyDescent="0.25">
      <c r="A682" s="10" t="s">
        <v>231</v>
      </c>
      <c r="B682" s="19">
        <v>12</v>
      </c>
      <c r="C682" s="31">
        <v>258.75</v>
      </c>
      <c r="D682" s="30"/>
      <c r="E682" s="30"/>
      <c r="F682" s="30"/>
      <c r="G682" s="30"/>
      <c r="H682" s="30"/>
      <c r="I682" s="30"/>
      <c r="J682" s="30"/>
      <c r="K682" s="30"/>
      <c r="L682" s="30"/>
      <c r="M682" s="30"/>
    </row>
    <row r="683" spans="1:13" x14ac:dyDescent="0.25">
      <c r="A683" s="10" t="s">
        <v>232</v>
      </c>
      <c r="B683" s="19">
        <v>12</v>
      </c>
      <c r="C683" s="31">
        <v>258.75</v>
      </c>
      <c r="D683" s="30"/>
      <c r="E683" s="30"/>
      <c r="F683" s="30"/>
      <c r="G683" s="30"/>
      <c r="H683" s="30"/>
      <c r="I683" s="30"/>
      <c r="J683" s="30"/>
      <c r="K683" s="30"/>
      <c r="L683" s="30"/>
      <c r="M683" s="30"/>
    </row>
    <row r="684" spans="1:13" x14ac:dyDescent="0.25">
      <c r="A684" s="10" t="s">
        <v>233</v>
      </c>
      <c r="B684" s="19">
        <v>12</v>
      </c>
      <c r="C684" s="31">
        <v>258.75</v>
      </c>
      <c r="D684" s="30"/>
      <c r="E684" s="30"/>
      <c r="F684" s="30"/>
      <c r="G684" s="30"/>
      <c r="H684" s="30"/>
      <c r="I684" s="30"/>
      <c r="J684" s="30"/>
      <c r="K684" s="30"/>
      <c r="L684" s="30"/>
      <c r="M684" s="30"/>
    </row>
    <row r="685" spans="1:13" x14ac:dyDescent="0.25">
      <c r="A685" s="10" t="s">
        <v>234</v>
      </c>
      <c r="B685" s="19">
        <v>12</v>
      </c>
      <c r="C685" s="31">
        <v>258.75</v>
      </c>
      <c r="D685" s="30"/>
      <c r="E685" s="30"/>
      <c r="F685" s="30"/>
      <c r="G685" s="30"/>
      <c r="H685" s="30"/>
      <c r="I685" s="30"/>
      <c r="J685" s="30"/>
      <c r="K685" s="30"/>
      <c r="L685" s="30"/>
      <c r="M685" s="30"/>
    </row>
    <row r="686" spans="1:13" x14ac:dyDescent="0.25">
      <c r="A686" s="10" t="s">
        <v>235</v>
      </c>
      <c r="B686" s="19">
        <v>12</v>
      </c>
      <c r="C686" s="31">
        <v>258.75</v>
      </c>
      <c r="D686" s="30"/>
      <c r="E686" s="30"/>
      <c r="F686" s="30"/>
      <c r="G686" s="30"/>
      <c r="H686" s="30"/>
      <c r="I686" s="30"/>
      <c r="J686" s="30"/>
      <c r="K686" s="30"/>
      <c r="L686" s="30"/>
      <c r="M686" s="30"/>
    </row>
    <row r="687" spans="1:13" x14ac:dyDescent="0.25">
      <c r="A687" s="10" t="s">
        <v>236</v>
      </c>
      <c r="B687" s="19">
        <v>6</v>
      </c>
      <c r="C687" s="31">
        <f>[5]Лист1!E35</f>
        <v>724.5</v>
      </c>
      <c r="D687" s="30"/>
      <c r="E687" s="30"/>
      <c r="F687" s="30"/>
      <c r="G687" s="30"/>
      <c r="H687" s="30"/>
      <c r="I687" s="30"/>
      <c r="J687" s="30"/>
      <c r="K687" s="30"/>
      <c r="L687" s="30"/>
      <c r="M687" s="30"/>
    </row>
    <row r="688" spans="1:13" x14ac:dyDescent="0.25">
      <c r="A688" s="10" t="s">
        <v>237</v>
      </c>
      <c r="B688" s="19">
        <v>6</v>
      </c>
      <c r="C688" s="31">
        <v>724.5</v>
      </c>
      <c r="D688" s="30"/>
      <c r="E688" s="30"/>
      <c r="F688" s="30"/>
      <c r="G688" s="30"/>
      <c r="H688" s="30"/>
      <c r="I688" s="30"/>
      <c r="J688" s="30"/>
      <c r="K688" s="30"/>
      <c r="L688" s="30"/>
      <c r="M688" s="30"/>
    </row>
    <row r="689" spans="1:13" x14ac:dyDescent="0.25">
      <c r="A689" s="10" t="s">
        <v>238</v>
      </c>
      <c r="B689" s="19">
        <v>6</v>
      </c>
      <c r="C689" s="31">
        <v>724.5</v>
      </c>
      <c r="D689" s="30"/>
      <c r="E689" s="30"/>
      <c r="F689" s="30"/>
      <c r="G689" s="30"/>
      <c r="H689" s="30"/>
      <c r="I689" s="30"/>
      <c r="J689" s="30"/>
      <c r="K689" s="30"/>
      <c r="L689" s="30"/>
      <c r="M689" s="30"/>
    </row>
    <row r="690" spans="1:13" x14ac:dyDescent="0.25">
      <c r="A690" s="10" t="s">
        <v>239</v>
      </c>
      <c r="B690" s="19">
        <v>6</v>
      </c>
      <c r="C690" s="31">
        <v>724.5</v>
      </c>
      <c r="D690" s="30"/>
      <c r="E690" s="30"/>
      <c r="F690" s="30"/>
      <c r="G690" s="30"/>
      <c r="H690" s="30"/>
      <c r="I690" s="30"/>
      <c r="J690" s="30"/>
      <c r="K690" s="30"/>
      <c r="L690" s="30"/>
      <c r="M690" s="30"/>
    </row>
    <row r="691" spans="1:13" x14ac:dyDescent="0.25">
      <c r="A691" s="10" t="s">
        <v>240</v>
      </c>
      <c r="B691" s="19">
        <v>6</v>
      </c>
      <c r="C691" s="31">
        <v>724.5</v>
      </c>
      <c r="D691" s="30"/>
      <c r="E691" s="30"/>
      <c r="F691" s="30"/>
      <c r="G691" s="30"/>
      <c r="H691" s="30"/>
      <c r="I691" s="30"/>
      <c r="J691" s="30"/>
      <c r="K691" s="30"/>
      <c r="L691" s="30"/>
      <c r="M691" s="30"/>
    </row>
    <row r="692" spans="1:13" x14ac:dyDescent="0.25">
      <c r="A692" s="10" t="s">
        <v>241</v>
      </c>
      <c r="B692" s="19">
        <v>6</v>
      </c>
      <c r="C692" s="31">
        <v>724.5</v>
      </c>
      <c r="D692" s="30"/>
      <c r="E692" s="30"/>
      <c r="F692" s="30"/>
      <c r="G692" s="30"/>
      <c r="H692" s="30"/>
      <c r="I692" s="30"/>
      <c r="J692" s="30"/>
      <c r="K692" s="30"/>
      <c r="L692" s="30"/>
      <c r="M692" s="30"/>
    </row>
    <row r="693" spans="1:13" x14ac:dyDescent="0.25">
      <c r="A693" s="10" t="s">
        <v>242</v>
      </c>
      <c r="B693" s="19">
        <v>6</v>
      </c>
      <c r="C693" s="31">
        <v>724.5</v>
      </c>
      <c r="D693" s="30"/>
      <c r="E693" s="30"/>
      <c r="F693" s="30"/>
      <c r="G693" s="30"/>
      <c r="H693" s="30"/>
      <c r="I693" s="30"/>
      <c r="J693" s="30"/>
      <c r="K693" s="30"/>
      <c r="L693" s="30"/>
      <c r="M693" s="30"/>
    </row>
    <row r="694" spans="1:13" x14ac:dyDescent="0.25">
      <c r="A694" s="10" t="s">
        <v>243</v>
      </c>
      <c r="B694" s="19">
        <v>6</v>
      </c>
      <c r="C694" s="31">
        <v>724.5</v>
      </c>
      <c r="D694" s="30"/>
      <c r="E694" s="30"/>
      <c r="F694" s="30"/>
      <c r="G694" s="30"/>
      <c r="H694" s="30"/>
      <c r="I694" s="30"/>
      <c r="J694" s="30"/>
      <c r="K694" s="30"/>
      <c r="L694" s="30"/>
      <c r="M694" s="30"/>
    </row>
    <row r="695" spans="1:13" x14ac:dyDescent="0.25">
      <c r="A695" s="10" t="s">
        <v>245</v>
      </c>
      <c r="B695" s="19">
        <v>6</v>
      </c>
      <c r="C695" s="31">
        <v>724.5</v>
      </c>
      <c r="D695" s="30"/>
      <c r="E695" s="30"/>
      <c r="F695" s="30"/>
      <c r="G695" s="30"/>
      <c r="H695" s="30"/>
      <c r="I695" s="30"/>
      <c r="J695" s="30"/>
      <c r="K695" s="30"/>
      <c r="L695" s="30"/>
      <c r="M695" s="30"/>
    </row>
    <row r="696" spans="1:13" x14ac:dyDescent="0.25">
      <c r="A696" s="10" t="s">
        <v>244</v>
      </c>
      <c r="B696" s="19">
        <v>6</v>
      </c>
      <c r="C696" s="31">
        <v>724.5</v>
      </c>
      <c r="D696" s="30"/>
      <c r="E696" s="30"/>
      <c r="F696" s="30"/>
      <c r="G696" s="30"/>
      <c r="H696" s="30"/>
      <c r="I696" s="30"/>
      <c r="J696" s="30"/>
      <c r="K696" s="30"/>
      <c r="L696" s="30"/>
      <c r="M696" s="30"/>
    </row>
    <row r="697" spans="1:13" x14ac:dyDescent="0.25">
      <c r="A697" s="10" t="s">
        <v>191</v>
      </c>
      <c r="B697" s="19">
        <v>12</v>
      </c>
      <c r="C697" s="31">
        <f>[5]Лист1!E36</f>
        <v>393.29999999999995</v>
      </c>
      <c r="D697" s="30"/>
      <c r="E697" s="30"/>
      <c r="F697" s="30"/>
      <c r="G697" s="30"/>
      <c r="H697" s="30"/>
      <c r="I697" s="30"/>
      <c r="J697" s="30"/>
      <c r="K697" s="30"/>
      <c r="L697" s="30"/>
      <c r="M697" s="30"/>
    </row>
    <row r="698" spans="1:13" ht="15" customHeight="1" x14ac:dyDescent="0.25">
      <c r="A698" s="10" t="s">
        <v>192</v>
      </c>
      <c r="B698" s="19">
        <v>12</v>
      </c>
      <c r="C698" s="31">
        <f>[5]Лист1!E37</f>
        <v>93.149999999999991</v>
      </c>
      <c r="D698" s="30"/>
      <c r="E698" s="30"/>
      <c r="F698" s="30"/>
      <c r="G698" s="30"/>
      <c r="H698" s="30"/>
      <c r="I698" s="30"/>
      <c r="J698" s="30"/>
      <c r="K698" s="30"/>
      <c r="L698" s="30"/>
      <c r="M698" s="30"/>
    </row>
    <row r="699" spans="1:13" x14ac:dyDescent="0.25">
      <c r="A699" s="10" t="s">
        <v>193</v>
      </c>
      <c r="B699" s="19">
        <v>12</v>
      </c>
      <c r="C699" s="31">
        <f>[5]Лист1!E38</f>
        <v>186.29999999999998</v>
      </c>
      <c r="D699" s="30"/>
      <c r="E699" s="30"/>
      <c r="F699" s="30"/>
      <c r="G699" s="30"/>
      <c r="H699" s="30"/>
      <c r="I699" s="30"/>
      <c r="J699" s="30"/>
      <c r="K699" s="30"/>
      <c r="L699" s="30"/>
      <c r="M699" s="30"/>
    </row>
    <row r="700" spans="1:13" ht="22.5" customHeight="1" x14ac:dyDescent="0.25">
      <c r="A700" s="10" t="s">
        <v>246</v>
      </c>
      <c r="B700" s="19">
        <v>4</v>
      </c>
      <c r="C700" s="31">
        <f>[5]Лист1!E39</f>
        <v>362.25</v>
      </c>
      <c r="D700" s="30"/>
      <c r="E700" s="30"/>
      <c r="F700" s="30"/>
      <c r="G700" s="30"/>
      <c r="H700" s="30"/>
      <c r="I700" s="30"/>
      <c r="J700" s="30"/>
      <c r="K700" s="30"/>
      <c r="L700" s="30"/>
      <c r="M700" s="30"/>
    </row>
    <row r="701" spans="1:13" ht="22.5" x14ac:dyDescent="0.25">
      <c r="A701" s="10" t="s">
        <v>247</v>
      </c>
      <c r="B701" s="19">
        <v>4</v>
      </c>
      <c r="C701" s="31">
        <v>362.25</v>
      </c>
      <c r="D701" s="30"/>
      <c r="E701" s="30"/>
      <c r="F701" s="30"/>
      <c r="G701" s="30"/>
      <c r="H701" s="30"/>
      <c r="I701" s="30"/>
      <c r="J701" s="30"/>
      <c r="K701" s="30"/>
      <c r="L701" s="30"/>
      <c r="M701" s="30"/>
    </row>
    <row r="702" spans="1:13" ht="21.75" customHeight="1" x14ac:dyDescent="0.25">
      <c r="A702" s="10" t="s">
        <v>248</v>
      </c>
      <c r="B702" s="19">
        <v>4</v>
      </c>
      <c r="C702" s="31">
        <v>362.25</v>
      </c>
      <c r="D702" s="30"/>
      <c r="E702" s="30"/>
      <c r="F702" s="30"/>
      <c r="G702" s="30"/>
      <c r="H702" s="30"/>
      <c r="I702" s="30"/>
      <c r="J702" s="30"/>
      <c r="K702" s="30"/>
      <c r="L702" s="30"/>
      <c r="M702" s="30"/>
    </row>
    <row r="703" spans="1:13" ht="25.5" customHeight="1" x14ac:dyDescent="0.25">
      <c r="A703" s="10" t="s">
        <v>249</v>
      </c>
      <c r="B703" s="19">
        <v>4</v>
      </c>
      <c r="C703" s="31">
        <v>362.25</v>
      </c>
      <c r="D703" s="30"/>
      <c r="E703" s="30"/>
      <c r="F703" s="30"/>
      <c r="G703" s="30"/>
      <c r="H703" s="30"/>
      <c r="I703" s="30"/>
      <c r="J703" s="30"/>
      <c r="K703" s="30"/>
      <c r="L703" s="30"/>
      <c r="M703" s="30"/>
    </row>
    <row r="704" spans="1:13" ht="22.5" x14ac:dyDescent="0.25">
      <c r="A704" s="10" t="s">
        <v>250</v>
      </c>
      <c r="B704" s="19">
        <v>4</v>
      </c>
      <c r="C704" s="31">
        <v>362.25</v>
      </c>
      <c r="D704" s="30"/>
      <c r="E704" s="30"/>
      <c r="F704" s="30"/>
      <c r="G704" s="30"/>
      <c r="H704" s="30"/>
      <c r="I704" s="30"/>
      <c r="J704" s="30"/>
      <c r="K704" s="30"/>
      <c r="L704" s="30"/>
      <c r="M704" s="30"/>
    </row>
    <row r="705" spans="1:13" ht="21" customHeight="1" x14ac:dyDescent="0.25">
      <c r="A705" s="10" t="s">
        <v>251</v>
      </c>
      <c r="B705" s="19">
        <v>1</v>
      </c>
      <c r="C705" s="31">
        <f>[5]Лист1!E40</f>
        <v>1667.4999999999998</v>
      </c>
      <c r="D705" s="30"/>
      <c r="E705" s="30"/>
      <c r="F705" s="30"/>
      <c r="G705" s="30"/>
      <c r="H705" s="30"/>
      <c r="I705" s="30"/>
      <c r="J705" s="30"/>
      <c r="K705" s="30"/>
      <c r="L705" s="30"/>
      <c r="M705" s="30"/>
    </row>
    <row r="706" spans="1:13" ht="25.5" customHeight="1" x14ac:dyDescent="0.25">
      <c r="A706" s="10" t="s">
        <v>252</v>
      </c>
      <c r="B706" s="19">
        <v>1</v>
      </c>
      <c r="C706" s="31">
        <v>1667.5</v>
      </c>
      <c r="D706" s="30"/>
      <c r="E706" s="30"/>
      <c r="F706" s="30"/>
      <c r="G706" s="30"/>
      <c r="H706" s="30"/>
      <c r="I706" s="30"/>
      <c r="J706" s="30"/>
      <c r="K706" s="30"/>
      <c r="L706" s="30"/>
      <c r="M706" s="30"/>
    </row>
    <row r="707" spans="1:13" ht="21.75" customHeight="1" x14ac:dyDescent="0.25">
      <c r="A707" s="10" t="s">
        <v>253</v>
      </c>
      <c r="B707" s="19">
        <v>1</v>
      </c>
      <c r="C707" s="31">
        <v>1667.5</v>
      </c>
      <c r="D707" s="30"/>
      <c r="E707" s="30"/>
      <c r="F707" s="30"/>
      <c r="G707" s="30"/>
      <c r="H707" s="30"/>
      <c r="I707" s="30"/>
      <c r="J707" s="30"/>
      <c r="K707" s="30"/>
      <c r="L707" s="30"/>
      <c r="M707" s="30"/>
    </row>
    <row r="708" spans="1:13" ht="21.75" customHeight="1" x14ac:dyDescent="0.25">
      <c r="A708" s="10" t="s">
        <v>254</v>
      </c>
      <c r="B708" s="19">
        <v>1</v>
      </c>
      <c r="C708" s="31">
        <v>1667.5</v>
      </c>
      <c r="D708" s="30"/>
      <c r="E708" s="30"/>
      <c r="F708" s="30"/>
      <c r="G708" s="30"/>
      <c r="H708" s="30"/>
      <c r="I708" s="30"/>
      <c r="J708" s="30"/>
      <c r="K708" s="30"/>
      <c r="L708" s="30"/>
      <c r="M708" s="30"/>
    </row>
    <row r="709" spans="1:13" ht="26.25" customHeight="1" x14ac:dyDescent="0.25">
      <c r="A709" s="10" t="s">
        <v>255</v>
      </c>
      <c r="B709" s="19">
        <v>1</v>
      </c>
      <c r="C709" s="31">
        <v>1667.5</v>
      </c>
      <c r="D709" s="30"/>
      <c r="E709" s="30"/>
      <c r="F709" s="30"/>
      <c r="G709" s="30"/>
      <c r="H709" s="30"/>
      <c r="I709" s="30"/>
      <c r="J709" s="30"/>
      <c r="K709" s="30"/>
      <c r="L709" s="30"/>
      <c r="M709" s="30"/>
    </row>
    <row r="710" spans="1:13" ht="15" customHeight="1" x14ac:dyDescent="0.25">
      <c r="A710" s="10" t="s">
        <v>256</v>
      </c>
      <c r="B710" s="19">
        <v>6</v>
      </c>
      <c r="C710" s="31">
        <v>217.35</v>
      </c>
      <c r="D710" s="30"/>
      <c r="E710" s="30"/>
      <c r="F710" s="30"/>
      <c r="G710" s="30"/>
      <c r="H710" s="30"/>
      <c r="I710" s="30"/>
      <c r="J710" s="30"/>
      <c r="K710" s="30"/>
      <c r="L710" s="30"/>
      <c r="M710" s="30"/>
    </row>
    <row r="711" spans="1:13" ht="15" customHeight="1" x14ac:dyDescent="0.25">
      <c r="A711" s="10" t="s">
        <v>258</v>
      </c>
      <c r="B711" s="19">
        <v>6</v>
      </c>
      <c r="C711" s="31">
        <v>217.35</v>
      </c>
      <c r="D711" s="30"/>
      <c r="E711" s="30"/>
      <c r="F711" s="30"/>
      <c r="G711" s="30"/>
      <c r="H711" s="30"/>
      <c r="I711" s="30"/>
      <c r="J711" s="30"/>
      <c r="K711" s="30"/>
      <c r="L711" s="30"/>
      <c r="M711" s="30"/>
    </row>
    <row r="712" spans="1:13" x14ac:dyDescent="0.25">
      <c r="A712" s="10" t="s">
        <v>257</v>
      </c>
      <c r="B712" s="19">
        <v>6</v>
      </c>
      <c r="C712" s="31">
        <f>[5]Лист1!E41</f>
        <v>217.35</v>
      </c>
      <c r="D712" s="30"/>
      <c r="E712" s="30"/>
      <c r="F712" s="30"/>
      <c r="G712" s="30"/>
      <c r="H712" s="30"/>
      <c r="I712" s="30"/>
      <c r="J712" s="30"/>
      <c r="K712" s="30"/>
      <c r="L712" s="30"/>
      <c r="M712" s="30"/>
    </row>
    <row r="713" spans="1:13" x14ac:dyDescent="0.25">
      <c r="A713" s="10" t="s">
        <v>259</v>
      </c>
      <c r="B713" s="19">
        <v>6</v>
      </c>
      <c r="C713" s="31">
        <v>217.35</v>
      </c>
      <c r="D713" s="30"/>
      <c r="E713" s="30"/>
      <c r="F713" s="30"/>
      <c r="G713" s="30"/>
      <c r="H713" s="30"/>
      <c r="I713" s="30"/>
      <c r="J713" s="30"/>
      <c r="K713" s="30"/>
      <c r="L713" s="30"/>
      <c r="M713" s="30"/>
    </row>
    <row r="714" spans="1:13" x14ac:dyDescent="0.25">
      <c r="A714" s="10" t="s">
        <v>260</v>
      </c>
      <c r="B714" s="19">
        <v>6</v>
      </c>
      <c r="C714" s="31">
        <v>217.35</v>
      </c>
      <c r="D714" s="30"/>
      <c r="E714" s="30"/>
      <c r="F714" s="30"/>
      <c r="G714" s="30"/>
      <c r="H714" s="30"/>
      <c r="I714" s="30"/>
      <c r="J714" s="30"/>
      <c r="K714" s="30"/>
      <c r="L714" s="30"/>
      <c r="M714" s="30"/>
    </row>
    <row r="715" spans="1:13" x14ac:dyDescent="0.25">
      <c r="A715" s="10" t="s">
        <v>261</v>
      </c>
      <c r="B715" s="19">
        <v>6</v>
      </c>
      <c r="C715" s="31">
        <v>217.35</v>
      </c>
      <c r="D715" s="30"/>
      <c r="E715" s="30"/>
      <c r="F715" s="30"/>
      <c r="G715" s="30"/>
      <c r="H715" s="30"/>
      <c r="I715" s="30"/>
      <c r="J715" s="30"/>
      <c r="K715" s="30"/>
      <c r="L715" s="30"/>
      <c r="M715" s="30"/>
    </row>
    <row r="716" spans="1:13" x14ac:dyDescent="0.25">
      <c r="A716" s="10" t="s">
        <v>262</v>
      </c>
      <c r="B716" s="19">
        <v>6</v>
      </c>
      <c r="C716" s="31">
        <v>217.35</v>
      </c>
      <c r="D716" s="30"/>
      <c r="E716" s="30"/>
      <c r="F716" s="30"/>
      <c r="G716" s="30"/>
      <c r="H716" s="30"/>
      <c r="I716" s="30"/>
      <c r="J716" s="30"/>
      <c r="K716" s="30"/>
      <c r="L716" s="30"/>
      <c r="M716" s="30"/>
    </row>
    <row r="717" spans="1:13" x14ac:dyDescent="0.25">
      <c r="A717" s="10" t="s">
        <v>263</v>
      </c>
      <c r="B717" s="19">
        <v>6</v>
      </c>
      <c r="C717" s="31">
        <v>217.35</v>
      </c>
      <c r="D717" s="30"/>
      <c r="E717" s="30"/>
      <c r="F717" s="30"/>
      <c r="G717" s="30"/>
      <c r="H717" s="30"/>
      <c r="I717" s="30"/>
      <c r="J717" s="30"/>
      <c r="K717" s="30"/>
      <c r="L717" s="30"/>
      <c r="M717" s="30"/>
    </row>
    <row r="718" spans="1:13" x14ac:dyDescent="0.25">
      <c r="A718" s="10" t="s">
        <v>264</v>
      </c>
      <c r="B718" s="19">
        <v>6</v>
      </c>
      <c r="C718" s="31">
        <v>217.35</v>
      </c>
      <c r="D718" s="30"/>
      <c r="E718" s="30"/>
      <c r="F718" s="30"/>
      <c r="G718" s="30"/>
      <c r="H718" s="30"/>
      <c r="I718" s="30"/>
      <c r="J718" s="30"/>
      <c r="K718" s="30"/>
      <c r="L718" s="30"/>
      <c r="M718" s="30"/>
    </row>
    <row r="719" spans="1:13" x14ac:dyDescent="0.25">
      <c r="A719" s="10" t="s">
        <v>265</v>
      </c>
      <c r="B719" s="19">
        <v>6</v>
      </c>
      <c r="C719" s="31">
        <v>217.35</v>
      </c>
      <c r="D719" s="30"/>
      <c r="E719" s="30"/>
      <c r="F719" s="30"/>
      <c r="G719" s="30"/>
      <c r="H719" s="30"/>
      <c r="I719" s="30"/>
      <c r="J719" s="30"/>
      <c r="K719" s="30"/>
      <c r="L719" s="30"/>
      <c r="M719" s="30"/>
    </row>
    <row r="720" spans="1:13" x14ac:dyDescent="0.25">
      <c r="A720" s="15" t="s">
        <v>266</v>
      </c>
      <c r="B720" s="16"/>
      <c r="C720" s="31"/>
      <c r="D720" s="30"/>
      <c r="E720" s="30"/>
      <c r="F720" s="30"/>
      <c r="G720" s="30"/>
      <c r="H720" s="30"/>
      <c r="I720" s="30"/>
      <c r="J720" s="30"/>
      <c r="K720" s="30"/>
      <c r="L720" s="30"/>
      <c r="M720" s="30"/>
    </row>
    <row r="721" spans="1:13" x14ac:dyDescent="0.25">
      <c r="A721" s="13" t="s">
        <v>268</v>
      </c>
      <c r="B721" s="19">
        <v>12</v>
      </c>
      <c r="C721" s="31">
        <v>91.08</v>
      </c>
      <c r="D721" s="30"/>
      <c r="E721" s="30"/>
      <c r="F721" s="30"/>
      <c r="G721" s="30"/>
      <c r="H721" s="30"/>
      <c r="I721" s="30"/>
      <c r="J721" s="30"/>
      <c r="K721" s="30"/>
      <c r="L721" s="30"/>
      <c r="M721" s="30"/>
    </row>
    <row r="722" spans="1:13" x14ac:dyDescent="0.25">
      <c r="A722" s="13" t="s">
        <v>267</v>
      </c>
      <c r="B722" s="19">
        <v>12</v>
      </c>
      <c r="C722" s="31">
        <v>91.08</v>
      </c>
      <c r="D722" s="30"/>
      <c r="E722" s="30"/>
      <c r="F722" s="30"/>
      <c r="G722" s="30"/>
      <c r="H722" s="30"/>
      <c r="I722" s="30"/>
      <c r="J722" s="30"/>
      <c r="K722" s="30"/>
      <c r="L722" s="30"/>
      <c r="M722" s="30"/>
    </row>
    <row r="723" spans="1:13" x14ac:dyDescent="0.25">
      <c r="A723" s="13" t="s">
        <v>269</v>
      </c>
      <c r="B723" s="19">
        <v>12</v>
      </c>
      <c r="C723" s="31">
        <v>91.08</v>
      </c>
      <c r="D723" s="30"/>
      <c r="E723" s="30"/>
      <c r="F723" s="30"/>
      <c r="G723" s="30"/>
      <c r="H723" s="30"/>
      <c r="I723" s="30"/>
      <c r="J723" s="30"/>
      <c r="K723" s="30"/>
      <c r="L723" s="30"/>
      <c r="M723" s="30"/>
    </row>
    <row r="724" spans="1:13" x14ac:dyDescent="0.25">
      <c r="A724" s="13" t="s">
        <v>270</v>
      </c>
      <c r="B724" s="19">
        <v>12</v>
      </c>
      <c r="C724" s="31">
        <v>91.08</v>
      </c>
      <c r="D724" s="30"/>
      <c r="E724" s="30"/>
      <c r="F724" s="30"/>
      <c r="G724" s="30"/>
      <c r="H724" s="30"/>
      <c r="I724" s="30"/>
      <c r="J724" s="30"/>
      <c r="K724" s="30"/>
      <c r="L724" s="30"/>
      <c r="M724" s="30"/>
    </row>
    <row r="725" spans="1:13" x14ac:dyDescent="0.25">
      <c r="A725" s="13" t="s">
        <v>271</v>
      </c>
      <c r="B725" s="19">
        <v>12</v>
      </c>
      <c r="C725" s="31">
        <v>91.08</v>
      </c>
      <c r="D725" s="30"/>
      <c r="E725" s="30"/>
      <c r="F725" s="30"/>
      <c r="G725" s="30"/>
      <c r="H725" s="30"/>
      <c r="I725" s="30"/>
      <c r="J725" s="30"/>
      <c r="K725" s="30"/>
      <c r="L725" s="30"/>
      <c r="M725" s="30"/>
    </row>
    <row r="726" spans="1:13" x14ac:dyDescent="0.25">
      <c r="A726" s="13" t="s">
        <v>272</v>
      </c>
      <c r="B726" s="19">
        <v>12</v>
      </c>
      <c r="C726" s="31">
        <v>91.08</v>
      </c>
      <c r="D726" s="30"/>
      <c r="E726" s="30"/>
      <c r="F726" s="30"/>
      <c r="G726" s="30"/>
      <c r="H726" s="30"/>
      <c r="I726" s="30"/>
      <c r="J726" s="30"/>
      <c r="K726" s="30"/>
      <c r="L726" s="30"/>
      <c r="M726" s="30"/>
    </row>
    <row r="727" spans="1:13" x14ac:dyDescent="0.25">
      <c r="A727" s="13" t="s">
        <v>273</v>
      </c>
      <c r="B727" s="19">
        <v>12</v>
      </c>
      <c r="C727" s="31">
        <v>91.08</v>
      </c>
      <c r="D727" s="30"/>
      <c r="E727" s="30"/>
      <c r="F727" s="30"/>
      <c r="G727" s="30"/>
      <c r="H727" s="30"/>
      <c r="I727" s="30"/>
      <c r="J727" s="30"/>
      <c r="K727" s="30"/>
      <c r="L727" s="30"/>
      <c r="M727" s="30"/>
    </row>
    <row r="728" spans="1:13" x14ac:dyDescent="0.25">
      <c r="A728" s="13" t="s">
        <v>274</v>
      </c>
      <c r="B728" s="19">
        <v>12</v>
      </c>
      <c r="C728" s="31">
        <v>91.08</v>
      </c>
      <c r="D728" s="30"/>
      <c r="E728" s="30"/>
      <c r="F728" s="30"/>
      <c r="G728" s="30"/>
      <c r="H728" s="30"/>
      <c r="I728" s="30"/>
      <c r="J728" s="30"/>
      <c r="K728" s="30"/>
      <c r="L728" s="30"/>
      <c r="M728" s="30"/>
    </row>
    <row r="729" spans="1:13" x14ac:dyDescent="0.25">
      <c r="A729" s="13" t="s">
        <v>275</v>
      </c>
      <c r="B729" s="19">
        <v>12</v>
      </c>
      <c r="C729" s="31">
        <v>91.08</v>
      </c>
      <c r="D729" s="30"/>
      <c r="E729" s="30"/>
      <c r="F729" s="30"/>
      <c r="G729" s="30"/>
      <c r="H729" s="30"/>
      <c r="I729" s="30"/>
      <c r="J729" s="30"/>
      <c r="K729" s="30"/>
      <c r="L729" s="30"/>
      <c r="M729" s="30"/>
    </row>
    <row r="730" spans="1:13" x14ac:dyDescent="0.25">
      <c r="A730" s="13" t="s">
        <v>276</v>
      </c>
      <c r="B730" s="19">
        <v>12</v>
      </c>
      <c r="C730" s="31">
        <v>91.08</v>
      </c>
      <c r="D730" s="30"/>
      <c r="E730" s="30"/>
      <c r="F730" s="30"/>
      <c r="G730" s="30"/>
      <c r="H730" s="30"/>
      <c r="I730" s="30"/>
      <c r="J730" s="30"/>
      <c r="K730" s="30"/>
      <c r="L730" s="30"/>
      <c r="M730" s="30"/>
    </row>
    <row r="731" spans="1:13" x14ac:dyDescent="0.25">
      <c r="A731" s="13" t="s">
        <v>277</v>
      </c>
      <c r="B731" s="19">
        <v>12</v>
      </c>
      <c r="C731" s="31">
        <v>91.08</v>
      </c>
      <c r="D731" s="30"/>
      <c r="E731" s="30"/>
      <c r="F731" s="30"/>
      <c r="G731" s="30"/>
      <c r="H731" s="30"/>
      <c r="I731" s="30"/>
      <c r="J731" s="30"/>
      <c r="K731" s="30"/>
      <c r="L731" s="30"/>
      <c r="M731" s="30"/>
    </row>
    <row r="732" spans="1:13" x14ac:dyDescent="0.25">
      <c r="A732" s="13" t="s">
        <v>278</v>
      </c>
      <c r="B732" s="19">
        <v>12</v>
      </c>
      <c r="C732" s="31">
        <v>91.08</v>
      </c>
      <c r="D732" s="30"/>
      <c r="E732" s="30"/>
      <c r="F732" s="30"/>
      <c r="G732" s="30"/>
      <c r="H732" s="30"/>
      <c r="I732" s="30"/>
      <c r="J732" s="30"/>
      <c r="K732" s="30"/>
      <c r="L732" s="30"/>
      <c r="M732" s="30"/>
    </row>
    <row r="733" spans="1:13" x14ac:dyDescent="0.25">
      <c r="A733" s="10" t="s">
        <v>194</v>
      </c>
      <c r="B733" s="19">
        <v>24</v>
      </c>
      <c r="C733" s="31">
        <f>[5]Лист1!E49</f>
        <v>68.528499999999994</v>
      </c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spans="1:13" x14ac:dyDescent="0.25">
      <c r="A734" s="10" t="s">
        <v>195</v>
      </c>
      <c r="B734" s="19">
        <v>12</v>
      </c>
      <c r="C734" s="31">
        <f>[5]Лист1!E50</f>
        <v>135.8955</v>
      </c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spans="1:13" x14ac:dyDescent="0.25">
      <c r="A735" s="10" t="s">
        <v>196</v>
      </c>
      <c r="B735" s="19">
        <v>24</v>
      </c>
      <c r="C735" s="31">
        <f>[5]Лист1!E51</f>
        <v>91.08</v>
      </c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spans="1:13" x14ac:dyDescent="0.25">
      <c r="A736" s="14" t="s">
        <v>200</v>
      </c>
      <c r="B736" s="21"/>
      <c r="C736" s="34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spans="1:13" x14ac:dyDescent="0.25">
      <c r="A737" s="8" t="s">
        <v>197</v>
      </c>
      <c r="B737" s="21"/>
      <c r="C737" s="34">
        <f>[7]TDSheet!AL21</f>
        <v>54</v>
      </c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spans="1:13" x14ac:dyDescent="0.25">
      <c r="A738" s="9" t="s">
        <v>198</v>
      </c>
      <c r="B738" s="21"/>
      <c r="C738" s="34">
        <f>[7]TDSheet!AL22</f>
        <v>96</v>
      </c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spans="1:13" x14ac:dyDescent="0.25">
      <c r="A739" s="9" t="s">
        <v>199</v>
      </c>
      <c r="B739" s="21"/>
      <c r="C739" s="34">
        <f>[7]TDSheet!AL23</f>
        <v>180</v>
      </c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spans="1:13" x14ac:dyDescent="0.25">
      <c r="A740" s="14" t="s">
        <v>279</v>
      </c>
      <c r="B740" s="21"/>
      <c r="C740" s="34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spans="1:13" x14ac:dyDescent="0.25">
      <c r="A741" s="9" t="s">
        <v>280</v>
      </c>
      <c r="B741" s="22">
        <v>30</v>
      </c>
      <c r="C741" s="34">
        <f>[8]Лист1!G4</f>
        <v>179.86560000000003</v>
      </c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spans="1:13" x14ac:dyDescent="0.25">
      <c r="A742" s="9" t="s">
        <v>281</v>
      </c>
      <c r="B742" s="22">
        <v>30</v>
      </c>
      <c r="C742" s="34">
        <f>[8]Лист1!G5</f>
        <v>113.07520000000001</v>
      </c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spans="1:13" x14ac:dyDescent="0.25">
      <c r="A743" s="9" t="s">
        <v>282</v>
      </c>
      <c r="B743" s="22">
        <v>30</v>
      </c>
      <c r="C743" s="34">
        <f>[8]Лист1!G6</f>
        <v>141.6704</v>
      </c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spans="1:13" x14ac:dyDescent="0.25">
      <c r="A744" s="9" t="s">
        <v>283</v>
      </c>
      <c r="B744" s="22">
        <v>30</v>
      </c>
      <c r="C744" s="34">
        <f>[8]Лист1!G7</f>
        <v>162.048</v>
      </c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spans="1:13" x14ac:dyDescent="0.25">
      <c r="A745" s="9" t="s">
        <v>284</v>
      </c>
      <c r="B745" s="22">
        <v>30</v>
      </c>
      <c r="C745" s="34">
        <f>[8]Лист1!G8</f>
        <v>166.208</v>
      </c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spans="1:13" x14ac:dyDescent="0.25">
      <c r="A746" s="14" t="s">
        <v>775</v>
      </c>
      <c r="B746" s="22"/>
      <c r="C746" s="34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spans="1:13" ht="25.5" x14ac:dyDescent="0.25">
      <c r="A747" s="23" t="s">
        <v>740</v>
      </c>
      <c r="B747" s="22"/>
      <c r="C747" s="34">
        <f>[9]TDSheet!E39</f>
        <v>335.202</v>
      </c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spans="1:13" ht="25.5" x14ac:dyDescent="0.25">
      <c r="A748" s="23" t="s">
        <v>741</v>
      </c>
      <c r="B748" s="22"/>
      <c r="C748" s="34">
        <f>[9]TDSheet!E41</f>
        <v>365.4</v>
      </c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spans="1:13" ht="25.5" x14ac:dyDescent="0.25">
      <c r="A749" s="23" t="s">
        <v>742</v>
      </c>
      <c r="B749" s="22"/>
      <c r="C749" s="34">
        <f>[9]TDSheet!E42</f>
        <v>222.6</v>
      </c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spans="1:13" ht="25.5" x14ac:dyDescent="0.25">
      <c r="A750" s="23" t="s">
        <v>743</v>
      </c>
      <c r="B750" s="22"/>
      <c r="C750" s="34">
        <f>[9]TDSheet!E44</f>
        <v>205.79999999999998</v>
      </c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spans="1:13" ht="38.25" x14ac:dyDescent="0.25">
      <c r="A751" s="23" t="s">
        <v>744</v>
      </c>
      <c r="B751" s="22"/>
      <c r="C751" s="34">
        <f>[9]TDSheet!E46</f>
        <v>222.6</v>
      </c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spans="1:13" ht="38.25" x14ac:dyDescent="0.25">
      <c r="A752" s="23" t="s">
        <v>745</v>
      </c>
      <c r="B752" s="22"/>
      <c r="C752" s="34">
        <f>[9]TDSheet!E47</f>
        <v>205.79999999999998</v>
      </c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spans="1:13" ht="25.5" x14ac:dyDescent="0.25">
      <c r="A753" s="23" t="s">
        <v>746</v>
      </c>
      <c r="B753" s="22"/>
      <c r="C753" s="34">
        <f>[9]TDSheet!E48</f>
        <v>115.49999999999999</v>
      </c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spans="1:13" ht="25.5" x14ac:dyDescent="0.25">
      <c r="A754" s="23" t="s">
        <v>747</v>
      </c>
      <c r="B754" s="22"/>
      <c r="C754" s="34">
        <f>[9]TDSheet!E49</f>
        <v>362.37599999999992</v>
      </c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spans="1:13" ht="25.5" x14ac:dyDescent="0.25">
      <c r="A755" s="23" t="s">
        <v>748</v>
      </c>
      <c r="B755" s="22"/>
      <c r="C755" s="34">
        <f>[9]TDSheet!E50</f>
        <v>354.2</v>
      </c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spans="1:13" x14ac:dyDescent="0.25">
      <c r="A756" s="14" t="s">
        <v>776</v>
      </c>
      <c r="B756" s="22"/>
      <c r="C756" s="34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spans="1:13" ht="25.5" x14ac:dyDescent="0.25">
      <c r="A757" s="23" t="s">
        <v>749</v>
      </c>
      <c r="B757" s="22"/>
      <c r="C757" s="34">
        <f>[9]TDSheet!E51</f>
        <v>253.07999999999998</v>
      </c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spans="1:13" x14ac:dyDescent="0.25">
      <c r="A758" s="23" t="s">
        <v>750</v>
      </c>
      <c r="B758" s="22"/>
      <c r="C758" s="34">
        <f>[9]TDSheet!E52</f>
        <v>189.6</v>
      </c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spans="1:13" x14ac:dyDescent="0.25">
      <c r="A759" s="23" t="s">
        <v>751</v>
      </c>
      <c r="B759" s="22"/>
      <c r="C759" s="34">
        <f>[9]TDSheet!E53</f>
        <v>121.71600000000001</v>
      </c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spans="1:13" ht="25.5" x14ac:dyDescent="0.25">
      <c r="A760" s="23" t="s">
        <v>752</v>
      </c>
      <c r="B760" s="22"/>
      <c r="C760" s="34">
        <f>[9]TDSheet!E54</f>
        <v>244.01999999999998</v>
      </c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spans="1:13" ht="25.5" x14ac:dyDescent="0.25">
      <c r="A761" s="23" t="s">
        <v>753</v>
      </c>
      <c r="B761" s="22"/>
      <c r="C761" s="34">
        <f>[9]TDSheet!E55</f>
        <v>177.15599999999998</v>
      </c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spans="1:13" ht="25.5" x14ac:dyDescent="0.25">
      <c r="A762" s="23" t="s">
        <v>754</v>
      </c>
      <c r="B762" s="22"/>
      <c r="C762" s="34">
        <f>[9]TDSheet!E56</f>
        <v>268.8</v>
      </c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spans="1:13" ht="25.5" x14ac:dyDescent="0.25">
      <c r="A763" s="23" t="s">
        <v>755</v>
      </c>
      <c r="B763" s="22"/>
      <c r="C763" s="34">
        <f>[9]TDSheet!E57</f>
        <v>302.09999999999997</v>
      </c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spans="1:13" ht="25.5" x14ac:dyDescent="0.25">
      <c r="A764" s="23" t="s">
        <v>756</v>
      </c>
      <c r="B764" s="22"/>
      <c r="C764" s="34">
        <f>[9]TDSheet!E58</f>
        <v>172.22400000000002</v>
      </c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spans="1:13" ht="25.5" x14ac:dyDescent="0.25">
      <c r="A765" s="23" t="s">
        <v>757</v>
      </c>
      <c r="B765" s="22"/>
      <c r="C765" s="34">
        <f>[9]TDSheet!E59</f>
        <v>266.24399999999997</v>
      </c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spans="1:13" ht="25.5" x14ac:dyDescent="0.25">
      <c r="A766" s="23" t="s">
        <v>758</v>
      </c>
      <c r="B766" s="22"/>
      <c r="C766" s="34">
        <f>[9]TDSheet!E60</f>
        <v>283.87200000000001</v>
      </c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spans="1:13" ht="25.5" x14ac:dyDescent="0.25">
      <c r="A767" s="23" t="s">
        <v>759</v>
      </c>
      <c r="B767" s="22"/>
      <c r="C767" s="34">
        <f>[9]TDSheet!E61</f>
        <v>273.59999999999997</v>
      </c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spans="1:13" ht="25.5" x14ac:dyDescent="0.25">
      <c r="A768" s="23" t="s">
        <v>760</v>
      </c>
      <c r="B768" s="22"/>
      <c r="C768" s="34">
        <f>[9]TDSheet!E62</f>
        <v>339.59999999999997</v>
      </c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spans="1:13" ht="25.5" x14ac:dyDescent="0.25">
      <c r="A769" s="23" t="s">
        <v>761</v>
      </c>
      <c r="B769" s="22"/>
      <c r="C769" s="34">
        <f>[9]TDSheet!E63</f>
        <v>324</v>
      </c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spans="1:13" ht="25.5" x14ac:dyDescent="0.25">
      <c r="A770" s="23" t="s">
        <v>762</v>
      </c>
      <c r="B770" s="22"/>
      <c r="C770" s="34">
        <f>[9]TDSheet!E64</f>
        <v>396</v>
      </c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spans="1:13" x14ac:dyDescent="0.25">
      <c r="A771" s="23" t="s">
        <v>763</v>
      </c>
      <c r="B771" s="22"/>
      <c r="C771" s="34">
        <f>[9]TDSheet!E65</f>
        <v>375.59999999999997</v>
      </c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spans="1:13" ht="25.5" x14ac:dyDescent="0.25">
      <c r="A772" s="23" t="s">
        <v>764</v>
      </c>
      <c r="B772" s="22"/>
      <c r="C772" s="34">
        <f>[9]TDSheet!E66</f>
        <v>345</v>
      </c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spans="1:13" ht="25.5" x14ac:dyDescent="0.25">
      <c r="A773" s="23" t="s">
        <v>765</v>
      </c>
      <c r="B773" s="22"/>
      <c r="C773" s="34">
        <f>[9]TDSheet!E67</f>
        <v>255.6</v>
      </c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spans="1:13" x14ac:dyDescent="0.25">
      <c r="A774" s="23" t="s">
        <v>766</v>
      </c>
      <c r="B774" s="22"/>
      <c r="C774" s="34">
        <f>[9]TDSheet!E68</f>
        <v>770.4</v>
      </c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spans="1:13" x14ac:dyDescent="0.25">
      <c r="A775" s="14" t="s">
        <v>777</v>
      </c>
      <c r="B775" s="22"/>
      <c r="C775" s="34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spans="1:13" ht="25.5" x14ac:dyDescent="0.25">
      <c r="A776" s="23" t="s">
        <v>767</v>
      </c>
      <c r="B776" s="22"/>
      <c r="C776" s="34">
        <f>[9]TDSheet!E69</f>
        <v>110.544</v>
      </c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spans="1:13" ht="25.5" x14ac:dyDescent="0.25">
      <c r="A777" s="23" t="s">
        <v>768</v>
      </c>
      <c r="B777" s="22"/>
      <c r="C777" s="34">
        <f>[9]TDSheet!E70</f>
        <v>254.93999999999997</v>
      </c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spans="1:13" x14ac:dyDescent="0.25">
      <c r="A778" s="23" t="s">
        <v>769</v>
      </c>
      <c r="B778" s="22"/>
      <c r="C778" s="34">
        <f>[9]TDSheet!E71</f>
        <v>1105.3679999999999</v>
      </c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spans="1:13" x14ac:dyDescent="0.25">
      <c r="A779" s="23" t="s">
        <v>770</v>
      </c>
      <c r="B779" s="22"/>
      <c r="C779" s="34">
        <f>[9]TDSheet!E72</f>
        <v>1194.6959999999999</v>
      </c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spans="1:13" x14ac:dyDescent="0.25">
      <c r="A780" s="23" t="s">
        <v>771</v>
      </c>
      <c r="B780" s="22"/>
      <c r="C780" s="34">
        <f>[9]TDSheet!E73</f>
        <v>814.29600000000005</v>
      </c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spans="1:13" x14ac:dyDescent="0.25">
      <c r="A781" s="23" t="s">
        <v>772</v>
      </c>
      <c r="B781" s="22"/>
      <c r="C781" s="34">
        <f>[9]TDSheet!E74</f>
        <v>1331.76</v>
      </c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spans="1:13" x14ac:dyDescent="0.25">
      <c r="A782" s="23" t="s">
        <v>773</v>
      </c>
      <c r="B782" s="22"/>
      <c r="C782" s="34">
        <f>[9]TDSheet!E75</f>
        <v>524.07600000000002</v>
      </c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spans="1:13" x14ac:dyDescent="0.25">
      <c r="A783" s="23" t="s">
        <v>774</v>
      </c>
      <c r="B783" s="22"/>
      <c r="C783" s="34">
        <f>[9]TDSheet!E76</f>
        <v>1041.444</v>
      </c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2016-01-25T06:55:54Z</dcterms:modified>
</cp:coreProperties>
</file>